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4575"/>
  </bookViews>
  <sheets>
    <sheet name="Munk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1" i="1" l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3" i="1"/>
  <c r="E222" i="1"/>
  <c r="E221" i="1"/>
  <c r="E220" i="1"/>
  <c r="E219" i="1"/>
  <c r="E37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33" i="1"/>
  <c r="E167" i="1"/>
  <c r="E166" i="1"/>
  <c r="E165" i="1"/>
  <c r="E164" i="1"/>
  <c r="E163" i="1"/>
  <c r="E162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6" i="1"/>
  <c r="E35" i="1"/>
  <c r="E34" i="1"/>
  <c r="E225" i="1"/>
  <c r="E224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<sst xmlns="http://schemas.openxmlformats.org/spreadsheetml/2006/main" count="514" uniqueCount="285">
  <si>
    <t>Angyal Borászat és Szőlőbirtok</t>
  </si>
  <si>
    <t>Muscat blanc</t>
  </si>
  <si>
    <t>Tokaji Cuvée félédes</t>
  </si>
  <si>
    <t>Tokaji Furmint</t>
  </si>
  <si>
    <t>Anonym pince</t>
  </si>
  <si>
    <t>Egyből kettő</t>
  </si>
  <si>
    <t>Frazír</t>
  </si>
  <si>
    <t>Színkópa</t>
  </si>
  <si>
    <t>Babits pincészet</t>
  </si>
  <si>
    <t>Tokaji Sárgamuskotály</t>
  </si>
  <si>
    <t>Bayer Gábor</t>
  </si>
  <si>
    <t>Szekszárdi Rosé Cabernet Sauvignon</t>
  </si>
  <si>
    <t>Béla Borászati Kft</t>
  </si>
  <si>
    <t>Kunsági Irsai Olivér</t>
  </si>
  <si>
    <t>Kunsági Nektár édeskésői</t>
  </si>
  <si>
    <t>Kunsági Kékfrankos Rosé</t>
  </si>
  <si>
    <t>Kunsági Kékfrankos</t>
  </si>
  <si>
    <t>Béla és Benő Borászat</t>
  </si>
  <si>
    <t>Kékfrankos Rosé</t>
  </si>
  <si>
    <t>Irsai Olivér</t>
  </si>
  <si>
    <t>Bibok Pincészet Kft</t>
  </si>
  <si>
    <t>Szekszárdi Kadarka</t>
  </si>
  <si>
    <t>Neszmélyi Irsai Olivér</t>
  </si>
  <si>
    <t>Kékfrankos Soproni</t>
  </si>
  <si>
    <t>Bock Borászat Kft</t>
  </si>
  <si>
    <t>Bock Cuvée</t>
  </si>
  <si>
    <t>Olasz rizling</t>
  </si>
  <si>
    <t>Bock &amp; Roll</t>
  </si>
  <si>
    <t>Bock &amp; Roll fehér Cuvée</t>
  </si>
  <si>
    <t>Royal Cuvée</t>
  </si>
  <si>
    <t>Rosé</t>
  </si>
  <si>
    <t>Bodri pincészet Kft</t>
  </si>
  <si>
    <t>Szekszárdi Optimus Cuvée</t>
  </si>
  <si>
    <t>Bognár Bor Birtok</t>
  </si>
  <si>
    <t>Cabernet Franc</t>
  </si>
  <si>
    <t>Merlot</t>
  </si>
  <si>
    <t xml:space="preserve">Cabernet Sauvignon </t>
  </si>
  <si>
    <t>Kéknyelű</t>
  </si>
  <si>
    <t>Borbély Pince</t>
  </si>
  <si>
    <t>Badacsonyi Rózsakő-O.rizling-Kéknyelű</t>
  </si>
  <si>
    <t>Badacsonyi Olasz rizling</t>
  </si>
  <si>
    <t>Badacsonyi Muscat Ottonel</t>
  </si>
  <si>
    <t>Borpalota Kft</t>
  </si>
  <si>
    <t>Büttner Borászat Kft</t>
  </si>
  <si>
    <t>Badacsonyi Vulcanus</t>
  </si>
  <si>
    <t>Castel Huniade Transylwine Kft</t>
  </si>
  <si>
    <t>Feteasca Neagra Fekete Leányka</t>
  </si>
  <si>
    <t>Csányi Pincészet</t>
  </si>
  <si>
    <t>Kővilla Cuvée</t>
  </si>
  <si>
    <t>Villányi Redy</t>
  </si>
  <si>
    <t>Villányi Franc</t>
  </si>
  <si>
    <t>Kékfrankos</t>
  </si>
  <si>
    <t>Rosé cuvée</t>
  </si>
  <si>
    <t>Sauvignon blanc</t>
  </si>
  <si>
    <t>Debreczeni &amp; Ferenczi Családi Borászat</t>
  </si>
  <si>
    <t>Etyek-Budai Pinot Noir</t>
  </si>
  <si>
    <t>Dorny-Tafferner Családi Pincészet</t>
  </si>
  <si>
    <t>Dunai Bernadett</t>
  </si>
  <si>
    <t>Mátrai Chardonnay</t>
  </si>
  <si>
    <t>Duzsi Tamás és Családja Kft</t>
  </si>
  <si>
    <t>Pentaton</t>
  </si>
  <si>
    <t>Rosé Cuvée</t>
  </si>
  <si>
    <t>Cabernet Sauvignon Rosé</t>
  </si>
  <si>
    <t>Érckövi Márton</t>
  </si>
  <si>
    <t>Balatonfelvidéki Rajnai rizling</t>
  </si>
  <si>
    <t>Erdős Bálint</t>
  </si>
  <si>
    <t>Ráckevei Rajnai rizling</t>
  </si>
  <si>
    <t>Ráckevei Kékfrankos</t>
  </si>
  <si>
    <t>Etyeki Kúria</t>
  </si>
  <si>
    <t>Pinot Noir</t>
  </si>
  <si>
    <t>Pláne Frizzante White</t>
  </si>
  <si>
    <t>Chardonnay</t>
  </si>
  <si>
    <t xml:space="preserve">Fata Pincészet </t>
  </si>
  <si>
    <t>Badacsonyi Ottonel Muskotály</t>
  </si>
  <si>
    <t>Flórián Xavér</t>
  </si>
  <si>
    <t>Font Pincészet Kft</t>
  </si>
  <si>
    <t>Kunsági Kekfrankos rosé</t>
  </si>
  <si>
    <t>DT közi Cserszegi fűszeres</t>
  </si>
  <si>
    <t>Kunsági Kövidinka</t>
  </si>
  <si>
    <t xml:space="preserve">Frittmann Testvérek Kft. </t>
  </si>
  <si>
    <t>Gold Cuvée Brd (pezsgő)</t>
  </si>
  <si>
    <t>Generosa</t>
  </si>
  <si>
    <t>Pinot Blanc</t>
  </si>
  <si>
    <t>Gál Szőlőbirtok és pincészet</t>
  </si>
  <si>
    <t>Szürkebarát</t>
  </si>
  <si>
    <t>Cserszegi fűszeres</t>
  </si>
  <si>
    <t>Pinot Noir Rosé</t>
  </si>
  <si>
    <t>Galántai Családi Pincészet</t>
  </si>
  <si>
    <t>Pozsonyi fehér</t>
  </si>
  <si>
    <t>Kövidinka</t>
  </si>
  <si>
    <t>Garamvári Szőlőbirtok Vinárium Kft</t>
  </si>
  <si>
    <t>Optimum Brut</t>
  </si>
  <si>
    <t>Sinai Cabernet franc</t>
  </si>
  <si>
    <t>Lellei Cserszegi fűszeres</t>
  </si>
  <si>
    <t>Lellei Roségold</t>
  </si>
  <si>
    <t>Gedeon Birtok</t>
  </si>
  <si>
    <t>Arany sárfehér</t>
  </si>
  <si>
    <t>Zöld veltelini</t>
  </si>
  <si>
    <t>Rajnai rizling</t>
  </si>
  <si>
    <t>Gere Tamás és Zsolt Pincészete</t>
  </si>
  <si>
    <t>Vilányi Franc</t>
  </si>
  <si>
    <t>Grand Tokaj Zrt</t>
  </si>
  <si>
    <t>Tokaji aszú 5 puttonyos</t>
  </si>
  <si>
    <t>Tokaji hárslevelű</t>
  </si>
  <si>
    <t>NO 8 Dry</t>
  </si>
  <si>
    <t>Tokaji Késői arany (édes)</t>
  </si>
  <si>
    <t>Szamorodni (édes)</t>
  </si>
  <si>
    <t>Günzer Tamás Pincészete</t>
  </si>
  <si>
    <t>Bocor Cuvée</t>
  </si>
  <si>
    <t>Bocor Chardonnay</t>
  </si>
  <si>
    <t>Halász Máté</t>
  </si>
  <si>
    <t>Mádi Cuvée</t>
  </si>
  <si>
    <t>Furmint félédes</t>
  </si>
  <si>
    <t>Késői szüret édes</t>
  </si>
  <si>
    <t>Haraszthy Pincészet Kft</t>
  </si>
  <si>
    <t>Pinot Noir Rozé</t>
  </si>
  <si>
    <t>Pinot Grigo</t>
  </si>
  <si>
    <t>Igert Családi Pince</t>
  </si>
  <si>
    <t>Cabernet Sauvignon</t>
  </si>
  <si>
    <t>Ipacs Pince</t>
  </si>
  <si>
    <t>Mádi Furmint</t>
  </si>
  <si>
    <t>István borház</t>
  </si>
  <si>
    <t>Bianka</t>
  </si>
  <si>
    <t>Kadarka</t>
  </si>
  <si>
    <t>Kadarka Rosé Aranyosrózsám</t>
  </si>
  <si>
    <t>Istvándi Jenő Pincészete</t>
  </si>
  <si>
    <t>Balatonbor</t>
  </si>
  <si>
    <t>Juhász borászati Kft</t>
  </si>
  <si>
    <t>Etyek-Budai Irsai Olivér</t>
  </si>
  <si>
    <t>Juhász Testvérek Pincészete</t>
  </si>
  <si>
    <t>Cabernet Franc Grand Selection</t>
  </si>
  <si>
    <t>Juhász Olasz rizling</t>
  </si>
  <si>
    <t>Merlot Rosé Prémium</t>
  </si>
  <si>
    <t>Kattra Pincészet</t>
  </si>
  <si>
    <t xml:space="preserve">Friss </t>
  </si>
  <si>
    <t>Etyeki Chardonnay</t>
  </si>
  <si>
    <t>KOCH BORÁSZAT Kereskedelmi és Szolgáltató Kft</t>
  </si>
  <si>
    <t>Frisch Cserszegi fűszeres</t>
  </si>
  <si>
    <t>Néro Rosé</t>
  </si>
  <si>
    <t>Frisch Cuvée</t>
  </si>
  <si>
    <t>Premium Chardonnay</t>
  </si>
  <si>
    <t>Premium Irsai Olivér</t>
  </si>
  <si>
    <t>Koch És Társai Szőlőbirtok És Pincészet Kft</t>
  </si>
  <si>
    <t>Villányi Cabernet Sauvignon</t>
  </si>
  <si>
    <t>Koch-vin Kft</t>
  </si>
  <si>
    <t>Prémium Cabernet franc</t>
  </si>
  <si>
    <t>Koczor Pincészet</t>
  </si>
  <si>
    <t>Pécselyi Rozália</t>
  </si>
  <si>
    <t>Pécselyi Olasz rizling</t>
  </si>
  <si>
    <t>Aenigma</t>
  </si>
  <si>
    <t>Kékfrankos Merlot</t>
  </si>
  <si>
    <t>Pécselyi Ottonel Muskotály</t>
  </si>
  <si>
    <t>Semillon-Olasz rizling</t>
  </si>
  <si>
    <t>Kovács Zita</t>
  </si>
  <si>
    <t>Mátrai Olasz rizling</t>
  </si>
  <si>
    <t>Köllő Zsolt</t>
  </si>
  <si>
    <t>Kristinus Borbirtok Kft</t>
  </si>
  <si>
    <t>Balatonboglári Sauvignon blanc</t>
  </si>
  <si>
    <t>Balatonboglári Irsai Olivér</t>
  </si>
  <si>
    <t>LÁ-PO-WINE Családi Kézműves Pincészet</t>
  </si>
  <si>
    <t>Badacsonyi Szürkebarát</t>
  </si>
  <si>
    <t>Mátrai Kékfrankos -Cabernet Sauvignon</t>
  </si>
  <si>
    <t>Mátrai Cabernet Franc</t>
  </si>
  <si>
    <t>Balaton Cuvée Cab.Sauvignon-Cab.Franc</t>
  </si>
  <si>
    <t>Mátrai Cabernet Sauvignon</t>
  </si>
  <si>
    <t>Mátrai Kékfrankos-Cabernet Franc</t>
  </si>
  <si>
    <t>Lics Pincészet</t>
  </si>
  <si>
    <t>Pákozdi Cab. Sauvignon Barique</t>
  </si>
  <si>
    <t>Gonoszka gyönygözőbor</t>
  </si>
  <si>
    <t>Nora-Bora Rosé</t>
  </si>
  <si>
    <t>Lovassy Pincészet</t>
  </si>
  <si>
    <t>L-Simon Velencei-tavi Borászat Kft</t>
  </si>
  <si>
    <t>Etyek-Budai Zöld veltelini</t>
  </si>
  <si>
    <t>Etyek-Budai Rosé Cuvée</t>
  </si>
  <si>
    <t>Chardonnay-Rajnai rizling</t>
  </si>
  <si>
    <t>Etyek.Budai Irsai Olivér</t>
  </si>
  <si>
    <t>Marusa Kata</t>
  </si>
  <si>
    <t>Tramini-Trambulin</t>
  </si>
  <si>
    <t>Mati pince</t>
  </si>
  <si>
    <t>Csóka</t>
  </si>
  <si>
    <t>Vendel cuvée</t>
  </si>
  <si>
    <t>Megyeri-Hanti pince</t>
  </si>
  <si>
    <t>Mondandó Cserszegi fűszeres</t>
  </si>
  <si>
    <t>Csevaj Kékfrankos Rosé</t>
  </si>
  <si>
    <t>Minda Gábor</t>
  </si>
  <si>
    <t>Aletta</t>
  </si>
  <si>
    <t>Monyók Pincészet</t>
  </si>
  <si>
    <t>Tokaji 3 puttonyos aszú</t>
  </si>
  <si>
    <t>Tokaji 6 puttonyos aszú</t>
  </si>
  <si>
    <t>Tokaji Sárgamuskotály (édes)</t>
  </si>
  <si>
    <t>Tokaji Szamorodni (száraz)</t>
  </si>
  <si>
    <t>Tokaji Szamorodni (édes)</t>
  </si>
  <si>
    <t>Nagy &amp; Nagy Borászat</t>
  </si>
  <si>
    <t>Balatonfelvidéki Kéknyelű</t>
  </si>
  <si>
    <t>Balatonfelvidéki Chardonnay</t>
  </si>
  <si>
    <t>Nagyrédei Szőlők Borforgalmazó Kft</t>
  </si>
  <si>
    <t>Mátra Chardonnay</t>
  </si>
  <si>
    <t>Gróf Rhédey Irsai Olivér</t>
  </si>
  <si>
    <t>Gróf Rhédey Rosé Cuvée</t>
  </si>
  <si>
    <t>Nyakas Pince</t>
  </si>
  <si>
    <t>Aligvárom</t>
  </si>
  <si>
    <t>Budai Sauvignon blanc</t>
  </si>
  <si>
    <t>Oláh Tímea</t>
  </si>
  <si>
    <t>Etyek-Budai Tramini</t>
  </si>
  <si>
    <t>Orosz Gyula Családi Pincészet</t>
  </si>
  <si>
    <t>Etyek-Budai Freezbe</t>
  </si>
  <si>
    <t>Ősi Gábor</t>
  </si>
  <si>
    <t>Redy</t>
  </si>
  <si>
    <t>Palik pincészet</t>
  </si>
  <si>
    <t>Peszeki Leányka</t>
  </si>
  <si>
    <t>Syrah</t>
  </si>
  <si>
    <t>Kékoportó</t>
  </si>
  <si>
    <t>Palikó Barna (tanfolyam)</t>
  </si>
  <si>
    <t>Balatonfelvidéki Olasz rizling</t>
  </si>
  <si>
    <t>Petrény Winery</t>
  </si>
  <si>
    <t>Egri Bikavér Classicus</t>
  </si>
  <si>
    <t>Egri Muskotály</t>
  </si>
  <si>
    <t>Petrény Rosé</t>
  </si>
  <si>
    <t>Pickelhaupt Pincészet</t>
  </si>
  <si>
    <t>Polgár Pincészet</t>
  </si>
  <si>
    <t>Ezüsthárs</t>
  </si>
  <si>
    <t>Portugiser</t>
  </si>
  <si>
    <t>Polgár Cuvée</t>
  </si>
  <si>
    <t>Kadarka siller</t>
  </si>
  <si>
    <t>BORház Kft.</t>
  </si>
  <si>
    <t>Pinot gris SABAR</t>
  </si>
  <si>
    <t>Sáfrán Borászati Kft</t>
  </si>
  <si>
    <t>Sárgamuskotály</t>
  </si>
  <si>
    <t>Sajgó Pincészet</t>
  </si>
  <si>
    <t>Sauska Borászat</t>
  </si>
  <si>
    <t>Villányi Rosé</t>
  </si>
  <si>
    <t>Soós István Borászati Iskola</t>
  </si>
  <si>
    <t>Szalai pince</t>
  </si>
  <si>
    <t>Szentesi Pince</t>
  </si>
  <si>
    <t>Pinot Noir Rosé brut</t>
  </si>
  <si>
    <t>Mandula Brut</t>
  </si>
  <si>
    <t>Szentpéteri Borpince</t>
  </si>
  <si>
    <t>Kunsági Chardonnay</t>
  </si>
  <si>
    <t>Kunsági Rajnai rizling</t>
  </si>
  <si>
    <t>Teleki Pince</t>
  </si>
  <si>
    <t>Kékfrankos Rozé gyöngyöző</t>
  </si>
  <si>
    <t>Thummerer Vilmos</t>
  </si>
  <si>
    <t>Egri bikavér</t>
  </si>
  <si>
    <t>Tiffán BT</t>
  </si>
  <si>
    <t>Immortal</t>
  </si>
  <si>
    <t>Lucia</t>
  </si>
  <si>
    <t>Grande Selection</t>
  </si>
  <si>
    <t>Törley Pezsgőpincészet Kft</t>
  </si>
  <si>
    <t>György-Villa Pinot Noir Rosé</t>
  </si>
  <si>
    <t>Györyg-Villa Etyek-Budai Zöld veltelini</t>
  </si>
  <si>
    <t>Hungaria Grand Cuvée Brut</t>
  </si>
  <si>
    <t>Szent István Korona Irsai Olivér</t>
  </si>
  <si>
    <t>Törley Chardonnay Brut</t>
  </si>
  <si>
    <t>Francois President Brut</t>
  </si>
  <si>
    <t>Törley Excellence Chardonnay Extra sec</t>
  </si>
  <si>
    <t>Törley Orfeum Rosé sec</t>
  </si>
  <si>
    <t>Ujvári pincészet</t>
  </si>
  <si>
    <t>Csongrádi Cserszegi fűszeres</t>
  </si>
  <si>
    <t>Vabrik Pincészet</t>
  </si>
  <si>
    <t>Rózsafehér</t>
  </si>
  <si>
    <t>Várszegi Pincészet</t>
  </si>
  <si>
    <t>Rizling cuvée</t>
  </si>
  <si>
    <t>Irsai Olivér-Sárgamuskotály</t>
  </si>
  <si>
    <t>TERMELŐ</t>
  </si>
  <si>
    <t>BORFAJTA</t>
  </si>
  <si>
    <t>ÉVJÁRAT</t>
  </si>
  <si>
    <t>ÁTLAG</t>
  </si>
  <si>
    <t>ÉREM</t>
  </si>
  <si>
    <t>Badacsonyi Rózsakő</t>
  </si>
  <si>
    <t xml:space="preserve">Értékelés: </t>
  </si>
  <si>
    <t xml:space="preserve">Csillagvölgy pincészet </t>
  </si>
  <si>
    <t>Szekszárdi Cabernet Franc</t>
  </si>
  <si>
    <t>Parfym</t>
  </si>
  <si>
    <t>Kála</t>
  </si>
  <si>
    <t>Vulkán rizling</t>
  </si>
  <si>
    <t>Farkastető</t>
  </si>
  <si>
    <t xml:space="preserve">Kakasvér </t>
  </si>
  <si>
    <t>Kemendy Tr.pezsgőműhely Kft</t>
  </si>
  <si>
    <t>Cuvé Blanc Brut</t>
  </si>
  <si>
    <t>Cuvé Rosé Brut</t>
  </si>
  <si>
    <t>Pinozenn Cuvé Blanc Sec</t>
  </si>
  <si>
    <t>Borászati Szakkör</t>
  </si>
  <si>
    <t>Lord of Wine Cabernet Sauvignon Barrique</t>
  </si>
  <si>
    <t>Pákozdi Merlot</t>
  </si>
  <si>
    <t>Cabernet Sauvignon-Cab. Franc cuvée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</si>
</sst>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1" xfId="0" applyFont="1" applyFill="1" applyBorder="1"/>
    <xf numFmtId="0" fontId="0" fillId="0" borderId="0" xfId="0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1" applyFont="1" applyBorder="1" applyAlignment="1"/>
    <xf numFmtId="0" fontId="3" fillId="2" borderId="1" xfId="0" applyFont="1" applyFill="1" applyBorder="1"/>
    <xf numFmtId="0" fontId="5" fillId="0" borderId="1" xfId="0" applyFont="1" applyFill="1" applyBorder="1"/>
    <xf numFmtId="0" fontId="6" fillId="2" borderId="1" xfId="1" applyFont="1" applyFill="1" applyBorder="1" applyAlignment="1"/>
    <xf numFmtId="0" fontId="3" fillId="0" borderId="1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/>
    <xf numFmtId="0" fontId="7" fillId="2" borderId="1" xfId="1" applyFont="1" applyFill="1" applyBorder="1" applyAlignment="1"/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0" xfId="0" applyFont="1" applyFill="1"/>
    <xf numFmtId="0" fontId="0" fillId="2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/>
    <xf numFmtId="0" fontId="0" fillId="0" borderId="0" xfId="0" applyFill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Fill="1" applyBorder="1"/>
    <xf numFmtId="0" fontId="6" fillId="2" borderId="1" xfId="0" applyFont="1" applyFill="1" applyBorder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7"/>
  <sheetViews>
    <sheetView tabSelected="1" topLeftCell="A220" workbookViewId="0">
      <selection activeCell="B168" sqref="B168"/>
    </sheetView>
  </sheetViews>
  <sheetFormatPr defaultRowHeight="15" x14ac:dyDescent="0.25"/>
  <cols>
    <col min="1" max="1" width="38.85546875" customWidth="1"/>
    <col min="2" max="2" width="37.85546875" customWidth="1"/>
    <col min="3" max="3" width="8.28515625" style="2" customWidth="1"/>
    <col min="4" max="4" width="6.85546875" style="20" customWidth="1"/>
    <col min="5" max="5" width="14" style="17" customWidth="1"/>
  </cols>
  <sheetData>
    <row r="1" spans="1:5" s="20" customFormat="1" ht="15.75" x14ac:dyDescent="0.25">
      <c r="A1" s="18" t="s">
        <v>263</v>
      </c>
      <c r="B1" s="18" t="s">
        <v>264</v>
      </c>
      <c r="C1" s="18" t="s">
        <v>265</v>
      </c>
      <c r="D1" s="18" t="s">
        <v>266</v>
      </c>
      <c r="E1" s="18" t="s">
        <v>267</v>
      </c>
    </row>
    <row r="2" spans="1:5" ht="15.75" x14ac:dyDescent="0.25">
      <c r="A2" s="1" t="s">
        <v>0</v>
      </c>
      <c r="B2" s="1" t="s">
        <v>1</v>
      </c>
      <c r="C2" s="9">
        <v>2017</v>
      </c>
      <c r="D2" s="3">
        <v>83.6</v>
      </c>
      <c r="E2" s="14" t="str">
        <f t="shared" ref="E2:E33" si="0">IF(D2&gt;=94,"NAGY ARANY",IF(D2&gt;=87,"ARANY",IF(D2&gt;=76,"EZÜST",IF(D2&gt;=60,"BRONZ", "OKLEVÉL"))))</f>
        <v>EZÜST</v>
      </c>
    </row>
    <row r="3" spans="1:5" ht="15.75" x14ac:dyDescent="0.25">
      <c r="A3" s="1" t="s">
        <v>0</v>
      </c>
      <c r="B3" s="1" t="s">
        <v>2</v>
      </c>
      <c r="C3" s="9">
        <v>2017</v>
      </c>
      <c r="D3" s="3">
        <v>74.400000000000006</v>
      </c>
      <c r="E3" s="14" t="str">
        <f t="shared" si="0"/>
        <v>BRONZ</v>
      </c>
    </row>
    <row r="4" spans="1:5" ht="15.75" x14ac:dyDescent="0.25">
      <c r="A4" s="1" t="s">
        <v>0</v>
      </c>
      <c r="B4" s="1" t="s">
        <v>3</v>
      </c>
      <c r="C4" s="9">
        <v>2015</v>
      </c>
      <c r="D4" s="3">
        <v>63.8</v>
      </c>
      <c r="E4" s="14" t="str">
        <f t="shared" si="0"/>
        <v>BRONZ</v>
      </c>
    </row>
    <row r="5" spans="1:5" ht="15.75" x14ac:dyDescent="0.25">
      <c r="A5" s="1" t="s">
        <v>4</v>
      </c>
      <c r="B5" s="1" t="s">
        <v>5</v>
      </c>
      <c r="C5" s="9">
        <v>2017</v>
      </c>
      <c r="D5" s="3">
        <v>82.8</v>
      </c>
      <c r="E5" s="14" t="str">
        <f t="shared" si="0"/>
        <v>EZÜST</v>
      </c>
    </row>
    <row r="6" spans="1:5" ht="15.75" x14ac:dyDescent="0.25">
      <c r="A6" s="1" t="s">
        <v>4</v>
      </c>
      <c r="B6" s="1" t="s">
        <v>6</v>
      </c>
      <c r="C6" s="9">
        <v>2017</v>
      </c>
      <c r="D6" s="3">
        <v>84.67</v>
      </c>
      <c r="E6" s="14" t="str">
        <f t="shared" si="0"/>
        <v>EZÜST</v>
      </c>
    </row>
    <row r="7" spans="1:5" ht="15.75" x14ac:dyDescent="0.25">
      <c r="A7" s="1" t="s">
        <v>4</v>
      </c>
      <c r="B7" s="1" t="s">
        <v>7</v>
      </c>
      <c r="C7" s="9">
        <v>2016</v>
      </c>
      <c r="D7" s="3">
        <v>83.2</v>
      </c>
      <c r="E7" s="14" t="str">
        <f t="shared" si="0"/>
        <v>EZÜST</v>
      </c>
    </row>
    <row r="8" spans="1:5" ht="15.75" x14ac:dyDescent="0.25">
      <c r="A8" s="1" t="s">
        <v>8</v>
      </c>
      <c r="B8" s="1" t="s">
        <v>9</v>
      </c>
      <c r="C8" s="9">
        <v>2017</v>
      </c>
      <c r="D8" s="3">
        <v>73.400000000000006</v>
      </c>
      <c r="E8" s="14" t="str">
        <f t="shared" si="0"/>
        <v>BRONZ</v>
      </c>
    </row>
    <row r="9" spans="1:5" ht="15.75" x14ac:dyDescent="0.25">
      <c r="A9" s="1" t="s">
        <v>10</v>
      </c>
      <c r="B9" s="1" t="s">
        <v>11</v>
      </c>
      <c r="C9" s="9">
        <v>2017</v>
      </c>
      <c r="D9" s="3">
        <v>84.4</v>
      </c>
      <c r="E9" s="14" t="str">
        <f t="shared" si="0"/>
        <v>EZÜST</v>
      </c>
    </row>
    <row r="10" spans="1:5" ht="15.75" x14ac:dyDescent="0.25">
      <c r="A10" s="1" t="s">
        <v>12</v>
      </c>
      <c r="B10" s="1" t="s">
        <v>13</v>
      </c>
      <c r="C10" s="9">
        <v>2017</v>
      </c>
      <c r="D10" s="3">
        <v>82.6</v>
      </c>
      <c r="E10" s="14" t="str">
        <f t="shared" si="0"/>
        <v>EZÜST</v>
      </c>
    </row>
    <row r="11" spans="1:5" ht="15.75" x14ac:dyDescent="0.25">
      <c r="A11" s="1" t="s">
        <v>12</v>
      </c>
      <c r="B11" s="1" t="s">
        <v>14</v>
      </c>
      <c r="C11" s="9">
        <v>2013</v>
      </c>
      <c r="D11" s="3">
        <v>96</v>
      </c>
      <c r="E11" s="15" t="str">
        <f t="shared" si="0"/>
        <v>NAGY ARANY</v>
      </c>
    </row>
    <row r="12" spans="1:5" ht="15.75" x14ac:dyDescent="0.25">
      <c r="A12" s="1" t="s">
        <v>12</v>
      </c>
      <c r="B12" s="1" t="s">
        <v>15</v>
      </c>
      <c r="C12" s="9">
        <v>2017</v>
      </c>
      <c r="D12" s="3">
        <v>79.400000000000006</v>
      </c>
      <c r="E12" s="14" t="str">
        <f t="shared" si="0"/>
        <v>EZÜST</v>
      </c>
    </row>
    <row r="13" spans="1:5" ht="15.75" x14ac:dyDescent="0.25">
      <c r="A13" s="1" t="s">
        <v>12</v>
      </c>
      <c r="B13" s="1" t="s">
        <v>16</v>
      </c>
      <c r="C13" s="9">
        <v>2017</v>
      </c>
      <c r="D13" s="3">
        <v>83</v>
      </c>
      <c r="E13" s="14" t="str">
        <f t="shared" si="0"/>
        <v>EZÜST</v>
      </c>
    </row>
    <row r="14" spans="1:5" ht="15.75" x14ac:dyDescent="0.25">
      <c r="A14" s="1" t="s">
        <v>17</v>
      </c>
      <c r="B14" s="1" t="s">
        <v>18</v>
      </c>
      <c r="C14" s="9">
        <v>2017</v>
      </c>
      <c r="D14" s="3">
        <v>81</v>
      </c>
      <c r="E14" s="14" t="str">
        <f t="shared" si="0"/>
        <v>EZÜST</v>
      </c>
    </row>
    <row r="15" spans="1:5" ht="15.75" x14ac:dyDescent="0.25">
      <c r="A15" s="1" t="s">
        <v>17</v>
      </c>
      <c r="B15" s="1" t="s">
        <v>19</v>
      </c>
      <c r="C15" s="9">
        <v>2017</v>
      </c>
      <c r="D15" s="3">
        <v>84</v>
      </c>
      <c r="E15" s="14" t="str">
        <f t="shared" si="0"/>
        <v>EZÜST</v>
      </c>
    </row>
    <row r="16" spans="1:5" ht="15.75" x14ac:dyDescent="0.25">
      <c r="A16" s="1" t="s">
        <v>20</v>
      </c>
      <c r="B16" s="1" t="s">
        <v>21</v>
      </c>
      <c r="C16" s="9">
        <v>2016</v>
      </c>
      <c r="D16" s="3">
        <v>79</v>
      </c>
      <c r="E16" s="14" t="str">
        <f t="shared" si="0"/>
        <v>EZÜST</v>
      </c>
    </row>
    <row r="17" spans="1:5" ht="15.75" x14ac:dyDescent="0.25">
      <c r="A17" s="1" t="s">
        <v>20</v>
      </c>
      <c r="B17" s="1" t="s">
        <v>18</v>
      </c>
      <c r="C17" s="9">
        <v>2017</v>
      </c>
      <c r="D17" s="3">
        <v>87.1</v>
      </c>
      <c r="E17" s="15" t="str">
        <f t="shared" si="0"/>
        <v>ARANY</v>
      </c>
    </row>
    <row r="18" spans="1:5" ht="15.75" x14ac:dyDescent="0.25">
      <c r="A18" s="1" t="s">
        <v>20</v>
      </c>
      <c r="B18" s="1" t="s">
        <v>22</v>
      </c>
      <c r="C18" s="9">
        <v>2017</v>
      </c>
      <c r="D18" s="3">
        <v>88</v>
      </c>
      <c r="E18" s="15" t="str">
        <f t="shared" si="0"/>
        <v>ARANY</v>
      </c>
    </row>
    <row r="19" spans="1:5" ht="15.75" x14ac:dyDescent="0.25">
      <c r="A19" s="1" t="s">
        <v>20</v>
      </c>
      <c r="B19" s="1" t="s">
        <v>23</v>
      </c>
      <c r="C19" s="9">
        <v>2015</v>
      </c>
      <c r="D19" s="3">
        <v>87.8</v>
      </c>
      <c r="E19" s="15" t="str">
        <f t="shared" si="0"/>
        <v>ARANY</v>
      </c>
    </row>
    <row r="20" spans="1:5" ht="15.75" x14ac:dyDescent="0.25">
      <c r="A20" s="1" t="s">
        <v>24</v>
      </c>
      <c r="B20" s="1" t="s">
        <v>25</v>
      </c>
      <c r="C20" s="9">
        <v>2014</v>
      </c>
      <c r="D20" s="3">
        <v>80</v>
      </c>
      <c r="E20" s="14" t="str">
        <f t="shared" si="0"/>
        <v>EZÜST</v>
      </c>
    </row>
    <row r="21" spans="1:5" ht="15.75" x14ac:dyDescent="0.25">
      <c r="A21" s="1" t="s">
        <v>24</v>
      </c>
      <c r="B21" s="1" t="s">
        <v>26</v>
      </c>
      <c r="C21" s="9"/>
      <c r="D21" s="3">
        <v>88.2</v>
      </c>
      <c r="E21" s="15" t="str">
        <f t="shared" si="0"/>
        <v>ARANY</v>
      </c>
    </row>
    <row r="22" spans="1:5" ht="15.75" x14ac:dyDescent="0.25">
      <c r="A22" s="1" t="s">
        <v>24</v>
      </c>
      <c r="B22" s="1" t="s">
        <v>27</v>
      </c>
      <c r="C22" s="9">
        <v>2014</v>
      </c>
      <c r="D22" s="3">
        <v>79.7</v>
      </c>
      <c r="E22" s="14" t="str">
        <f t="shared" si="0"/>
        <v>EZÜST</v>
      </c>
    </row>
    <row r="23" spans="1:5" ht="15.75" x14ac:dyDescent="0.25">
      <c r="A23" s="1" t="s">
        <v>24</v>
      </c>
      <c r="B23" s="1" t="s">
        <v>28</v>
      </c>
      <c r="C23" s="9">
        <v>2017</v>
      </c>
      <c r="D23" s="3">
        <v>76</v>
      </c>
      <c r="E23" s="14" t="str">
        <f t="shared" si="0"/>
        <v>EZÜST</v>
      </c>
    </row>
    <row r="24" spans="1:5" ht="15.75" x14ac:dyDescent="0.25">
      <c r="A24" s="1" t="s">
        <v>24</v>
      </c>
      <c r="B24" s="1" t="s">
        <v>29</v>
      </c>
      <c r="C24" s="9">
        <v>2013</v>
      </c>
      <c r="D24" s="3">
        <v>80.38</v>
      </c>
      <c r="E24" s="14" t="str">
        <f t="shared" si="0"/>
        <v>EZÜST</v>
      </c>
    </row>
    <row r="25" spans="1:5" ht="15.75" x14ac:dyDescent="0.25">
      <c r="A25" s="1" t="s">
        <v>24</v>
      </c>
      <c r="B25" s="1" t="s">
        <v>30</v>
      </c>
      <c r="C25" s="9">
        <v>2017</v>
      </c>
      <c r="D25" s="3">
        <v>77.8</v>
      </c>
      <c r="E25" s="14" t="str">
        <f t="shared" si="0"/>
        <v>EZÜST</v>
      </c>
    </row>
    <row r="26" spans="1:5" ht="15.75" x14ac:dyDescent="0.25">
      <c r="A26" s="1" t="s">
        <v>31</v>
      </c>
      <c r="B26" s="1" t="s">
        <v>32</v>
      </c>
      <c r="C26" s="9">
        <v>2015</v>
      </c>
      <c r="D26" s="3">
        <v>80.400000000000006</v>
      </c>
      <c r="E26" s="14" t="str">
        <f t="shared" si="0"/>
        <v>EZÜST</v>
      </c>
    </row>
    <row r="27" spans="1:5" ht="15.75" x14ac:dyDescent="0.25">
      <c r="A27" s="5" t="s">
        <v>33</v>
      </c>
      <c r="B27" s="5" t="s">
        <v>18</v>
      </c>
      <c r="C27" s="9">
        <v>2017</v>
      </c>
      <c r="D27" s="3">
        <v>79.599999999999994</v>
      </c>
      <c r="E27" s="14" t="str">
        <f t="shared" si="0"/>
        <v>EZÜST</v>
      </c>
    </row>
    <row r="28" spans="1:5" ht="15.75" x14ac:dyDescent="0.25">
      <c r="A28" s="5" t="s">
        <v>33</v>
      </c>
      <c r="B28" s="5" t="s">
        <v>34</v>
      </c>
      <c r="C28" s="9">
        <v>2016</v>
      </c>
      <c r="D28" s="3">
        <v>87.6</v>
      </c>
      <c r="E28" s="15" t="str">
        <f t="shared" si="0"/>
        <v>ARANY</v>
      </c>
    </row>
    <row r="29" spans="1:5" ht="15.75" x14ac:dyDescent="0.25">
      <c r="A29" s="5" t="s">
        <v>33</v>
      </c>
      <c r="B29" s="5" t="s">
        <v>35</v>
      </c>
      <c r="C29" s="9">
        <v>2016</v>
      </c>
      <c r="D29" s="3">
        <v>84.8</v>
      </c>
      <c r="E29" s="14" t="str">
        <f t="shared" si="0"/>
        <v>EZÜST</v>
      </c>
    </row>
    <row r="30" spans="1:5" ht="15.75" x14ac:dyDescent="0.25">
      <c r="A30" s="5" t="s">
        <v>33</v>
      </c>
      <c r="B30" s="5" t="s">
        <v>19</v>
      </c>
      <c r="C30" s="9">
        <v>2017</v>
      </c>
      <c r="D30" s="3">
        <v>83.2</v>
      </c>
      <c r="E30" s="14" t="str">
        <f t="shared" si="0"/>
        <v>EZÜST</v>
      </c>
    </row>
    <row r="31" spans="1:5" ht="15.75" x14ac:dyDescent="0.25">
      <c r="A31" s="5" t="s">
        <v>33</v>
      </c>
      <c r="B31" s="5" t="s">
        <v>36</v>
      </c>
      <c r="C31" s="9">
        <v>2016</v>
      </c>
      <c r="D31" s="3">
        <v>83.8</v>
      </c>
      <c r="E31" s="14" t="str">
        <f t="shared" si="0"/>
        <v>EZÜST</v>
      </c>
    </row>
    <row r="32" spans="1:5" ht="15.75" x14ac:dyDescent="0.25">
      <c r="A32" s="5" t="s">
        <v>33</v>
      </c>
      <c r="B32" s="5" t="s">
        <v>3</v>
      </c>
      <c r="C32" s="9">
        <v>2015</v>
      </c>
      <c r="D32" s="3">
        <v>76</v>
      </c>
      <c r="E32" s="14" t="str">
        <f t="shared" si="0"/>
        <v>EZÜST</v>
      </c>
    </row>
    <row r="33" spans="1:5" ht="15.75" x14ac:dyDescent="0.25">
      <c r="A33" s="5" t="s">
        <v>281</v>
      </c>
      <c r="B33" s="5" t="s">
        <v>282</v>
      </c>
      <c r="C33" s="9">
        <v>2017</v>
      </c>
      <c r="D33" s="3">
        <v>88</v>
      </c>
      <c r="E33" s="15" t="str">
        <f t="shared" si="0"/>
        <v>ARANY</v>
      </c>
    </row>
    <row r="34" spans="1:5" ht="15.75" x14ac:dyDescent="0.25">
      <c r="A34" s="1" t="s">
        <v>38</v>
      </c>
      <c r="B34" s="1" t="s">
        <v>39</v>
      </c>
      <c r="C34" s="9">
        <v>2017</v>
      </c>
      <c r="D34" s="3">
        <v>79.2</v>
      </c>
      <c r="E34" s="14" t="str">
        <f t="shared" ref="E34:E58" si="1">IF(D34&gt;=94,"NAGY ARANY",IF(D34&gt;=87,"ARANY",IF(D34&gt;=76,"EZÜST",IF(D34&gt;=60,"BRONZ", "OKLEVÉL"))))</f>
        <v>EZÜST</v>
      </c>
    </row>
    <row r="35" spans="1:5" ht="15.75" x14ac:dyDescent="0.25">
      <c r="A35" s="1" t="s">
        <v>38</v>
      </c>
      <c r="B35" s="1" t="s">
        <v>40</v>
      </c>
      <c r="C35" s="9">
        <v>2015</v>
      </c>
      <c r="D35" s="3">
        <v>80</v>
      </c>
      <c r="E35" s="14" t="str">
        <f t="shared" si="1"/>
        <v>EZÜST</v>
      </c>
    </row>
    <row r="36" spans="1:5" ht="15.75" x14ac:dyDescent="0.25">
      <c r="A36" s="1" t="s">
        <v>38</v>
      </c>
      <c r="B36" s="1" t="s">
        <v>41</v>
      </c>
      <c r="C36" s="9">
        <v>2017</v>
      </c>
      <c r="D36" s="3">
        <v>83.67</v>
      </c>
      <c r="E36" s="14" t="str">
        <f t="shared" si="1"/>
        <v>EZÜST</v>
      </c>
    </row>
    <row r="37" spans="1:5" ht="15.75" x14ac:dyDescent="0.25">
      <c r="A37" s="5" t="s">
        <v>224</v>
      </c>
      <c r="B37" s="5" t="s">
        <v>225</v>
      </c>
      <c r="C37" s="9">
        <v>2016</v>
      </c>
      <c r="D37" s="3">
        <v>88.5</v>
      </c>
      <c r="E37" s="15" t="str">
        <f t="shared" si="1"/>
        <v>ARANY</v>
      </c>
    </row>
    <row r="38" spans="1:5" ht="15.75" x14ac:dyDescent="0.25">
      <c r="A38" s="1" t="s">
        <v>42</v>
      </c>
      <c r="B38" s="1" t="s">
        <v>26</v>
      </c>
      <c r="C38" s="9">
        <v>2016</v>
      </c>
      <c r="D38" s="3">
        <v>82.8</v>
      </c>
      <c r="E38" s="14" t="str">
        <f t="shared" si="1"/>
        <v>EZÜST</v>
      </c>
    </row>
    <row r="39" spans="1:5" ht="15.75" x14ac:dyDescent="0.25">
      <c r="A39" s="1" t="s">
        <v>43</v>
      </c>
      <c r="B39" s="1" t="s">
        <v>44</v>
      </c>
      <c r="C39" s="9">
        <v>2016</v>
      </c>
      <c r="D39" s="3">
        <v>78.8</v>
      </c>
      <c r="E39" s="14" t="str">
        <f t="shared" si="1"/>
        <v>EZÜST</v>
      </c>
    </row>
    <row r="40" spans="1:5" ht="15.75" x14ac:dyDescent="0.25">
      <c r="A40" s="5" t="s">
        <v>45</v>
      </c>
      <c r="B40" s="5" t="s">
        <v>46</v>
      </c>
      <c r="C40" s="9">
        <v>2016</v>
      </c>
      <c r="D40" s="3">
        <v>81.2</v>
      </c>
      <c r="E40" s="14" t="str">
        <f t="shared" si="1"/>
        <v>EZÜST</v>
      </c>
    </row>
    <row r="41" spans="1:5" ht="15.75" x14ac:dyDescent="0.25">
      <c r="A41" s="1" t="s">
        <v>47</v>
      </c>
      <c r="B41" s="1" t="s">
        <v>48</v>
      </c>
      <c r="C41" s="9">
        <v>2012</v>
      </c>
      <c r="D41" s="3">
        <v>80.400000000000006</v>
      </c>
      <c r="E41" s="14" t="str">
        <f t="shared" si="1"/>
        <v>EZÜST</v>
      </c>
    </row>
    <row r="42" spans="1:5" ht="15.75" x14ac:dyDescent="0.25">
      <c r="A42" s="1" t="s">
        <v>47</v>
      </c>
      <c r="B42" s="1" t="s">
        <v>49</v>
      </c>
      <c r="C42" s="9">
        <v>2017</v>
      </c>
      <c r="D42" s="3">
        <v>85.8</v>
      </c>
      <c r="E42" s="14" t="str">
        <f t="shared" si="1"/>
        <v>EZÜST</v>
      </c>
    </row>
    <row r="43" spans="1:5" ht="15.75" x14ac:dyDescent="0.25">
      <c r="A43" s="1" t="s">
        <v>47</v>
      </c>
      <c r="B43" s="1" t="s">
        <v>50</v>
      </c>
      <c r="C43" s="9">
        <v>2015</v>
      </c>
      <c r="D43" s="3">
        <v>85</v>
      </c>
      <c r="E43" s="14" t="str">
        <f t="shared" si="1"/>
        <v>EZÜST</v>
      </c>
    </row>
    <row r="44" spans="1:5" ht="15.75" x14ac:dyDescent="0.25">
      <c r="A44" s="1" t="s">
        <v>47</v>
      </c>
      <c r="B44" s="1" t="s">
        <v>51</v>
      </c>
      <c r="C44" s="9">
        <v>2015</v>
      </c>
      <c r="D44" s="3">
        <v>81</v>
      </c>
      <c r="E44" s="14" t="str">
        <f t="shared" si="1"/>
        <v>EZÜST</v>
      </c>
    </row>
    <row r="45" spans="1:5" ht="15.75" x14ac:dyDescent="0.25">
      <c r="A45" s="6" t="s">
        <v>270</v>
      </c>
      <c r="B45" s="6" t="s">
        <v>52</v>
      </c>
      <c r="C45" s="9">
        <v>2017</v>
      </c>
      <c r="D45" s="3">
        <v>83</v>
      </c>
      <c r="E45" s="14" t="str">
        <f t="shared" si="1"/>
        <v>EZÜST</v>
      </c>
    </row>
    <row r="46" spans="1:5" ht="15.75" x14ac:dyDescent="0.25">
      <c r="A46" s="1" t="s">
        <v>270</v>
      </c>
      <c r="B46" s="1" t="s">
        <v>53</v>
      </c>
      <c r="C46" s="9">
        <v>2017</v>
      </c>
      <c r="D46" s="3">
        <v>85.83</v>
      </c>
      <c r="E46" s="14" t="str">
        <f t="shared" si="1"/>
        <v>EZÜST</v>
      </c>
    </row>
    <row r="47" spans="1:5" ht="15.75" x14ac:dyDescent="0.25">
      <c r="A47" s="1" t="s">
        <v>270</v>
      </c>
      <c r="B47" s="1" t="s">
        <v>35</v>
      </c>
      <c r="C47" s="9">
        <v>2017</v>
      </c>
      <c r="D47" s="3">
        <v>85.4</v>
      </c>
      <c r="E47" s="14" t="str">
        <f t="shared" si="1"/>
        <v>EZÜST</v>
      </c>
    </row>
    <row r="48" spans="1:5" ht="15.75" x14ac:dyDescent="0.25">
      <c r="A48" s="1" t="s">
        <v>270</v>
      </c>
      <c r="B48" s="1" t="s">
        <v>19</v>
      </c>
      <c r="C48" s="9"/>
      <c r="D48" s="3">
        <v>65.2</v>
      </c>
      <c r="E48" s="14" t="str">
        <f t="shared" si="1"/>
        <v>BRONZ</v>
      </c>
    </row>
    <row r="49" spans="1:5" ht="15.75" x14ac:dyDescent="0.25">
      <c r="A49" s="1" t="s">
        <v>54</v>
      </c>
      <c r="B49" s="1" t="s">
        <v>55</v>
      </c>
      <c r="C49" s="9">
        <v>2015</v>
      </c>
      <c r="D49" s="3">
        <v>83</v>
      </c>
      <c r="E49" s="14" t="str">
        <f t="shared" si="1"/>
        <v>EZÜST</v>
      </c>
    </row>
    <row r="50" spans="1:5" ht="15.75" x14ac:dyDescent="0.25">
      <c r="A50" s="5" t="s">
        <v>56</v>
      </c>
      <c r="B50" s="5" t="s">
        <v>34</v>
      </c>
      <c r="C50" s="9">
        <v>2015</v>
      </c>
      <c r="D50" s="3">
        <v>87.2</v>
      </c>
      <c r="E50" s="15" t="str">
        <f t="shared" si="1"/>
        <v>ARANY</v>
      </c>
    </row>
    <row r="51" spans="1:5" ht="15.75" x14ac:dyDescent="0.25">
      <c r="A51" s="5" t="s">
        <v>57</v>
      </c>
      <c r="B51" s="5" t="s">
        <v>58</v>
      </c>
      <c r="C51" s="9">
        <v>2017</v>
      </c>
      <c r="D51" s="3">
        <v>85</v>
      </c>
      <c r="E51" s="14" t="str">
        <f t="shared" si="1"/>
        <v>EZÜST</v>
      </c>
    </row>
    <row r="52" spans="1:5" ht="15.75" x14ac:dyDescent="0.25">
      <c r="A52" s="1" t="s">
        <v>59</v>
      </c>
      <c r="B52" s="1" t="s">
        <v>60</v>
      </c>
      <c r="C52" s="9">
        <v>2012</v>
      </c>
      <c r="D52" s="3">
        <v>76</v>
      </c>
      <c r="E52" s="14" t="str">
        <f t="shared" si="1"/>
        <v>EZÜST</v>
      </c>
    </row>
    <row r="53" spans="1:5" ht="15.75" x14ac:dyDescent="0.25">
      <c r="A53" s="6" t="s">
        <v>59</v>
      </c>
      <c r="B53" s="6" t="s">
        <v>61</v>
      </c>
      <c r="C53" s="9">
        <v>2017</v>
      </c>
      <c r="D53" s="3">
        <v>82</v>
      </c>
      <c r="E53" s="14" t="str">
        <f t="shared" si="1"/>
        <v>EZÜST</v>
      </c>
    </row>
    <row r="54" spans="1:5" ht="15.75" x14ac:dyDescent="0.25">
      <c r="A54" s="1" t="s">
        <v>59</v>
      </c>
      <c r="B54" s="1" t="s">
        <v>18</v>
      </c>
      <c r="C54" s="9">
        <v>2017</v>
      </c>
      <c r="D54" s="3">
        <v>79.2</v>
      </c>
      <c r="E54" s="14" t="str">
        <f t="shared" si="1"/>
        <v>EZÜST</v>
      </c>
    </row>
    <row r="55" spans="1:5" ht="15.75" x14ac:dyDescent="0.25">
      <c r="A55" s="6" t="s">
        <v>59</v>
      </c>
      <c r="B55" s="6" t="s">
        <v>62</v>
      </c>
      <c r="C55" s="9">
        <v>2017</v>
      </c>
      <c r="D55" s="3">
        <v>80</v>
      </c>
      <c r="E55" s="14" t="str">
        <f t="shared" si="1"/>
        <v>EZÜST</v>
      </c>
    </row>
    <row r="56" spans="1:5" ht="15.75" x14ac:dyDescent="0.25">
      <c r="A56" s="5" t="s">
        <v>63</v>
      </c>
      <c r="B56" s="5" t="s">
        <v>64</v>
      </c>
      <c r="C56" s="9">
        <v>2017</v>
      </c>
      <c r="D56" s="3">
        <v>77.83</v>
      </c>
      <c r="E56" s="14" t="str">
        <f t="shared" si="1"/>
        <v>EZÜST</v>
      </c>
    </row>
    <row r="57" spans="1:5" ht="15.75" x14ac:dyDescent="0.25">
      <c r="A57" s="1" t="s">
        <v>65</v>
      </c>
      <c r="B57" s="1" t="s">
        <v>66</v>
      </c>
      <c r="C57" s="9">
        <v>2015</v>
      </c>
      <c r="D57" s="3">
        <v>77.67</v>
      </c>
      <c r="E57" s="14" t="str">
        <f t="shared" si="1"/>
        <v>EZÜST</v>
      </c>
    </row>
    <row r="58" spans="1:5" ht="15.75" x14ac:dyDescent="0.25">
      <c r="A58" s="1" t="s">
        <v>65</v>
      </c>
      <c r="B58" s="1" t="s">
        <v>67</v>
      </c>
      <c r="C58" s="9">
        <v>2015</v>
      </c>
      <c r="D58" s="3">
        <v>73</v>
      </c>
      <c r="E58" s="14" t="str">
        <f t="shared" si="1"/>
        <v>BRONZ</v>
      </c>
    </row>
    <row r="59" spans="1:5" ht="15.75" x14ac:dyDescent="0.25">
      <c r="A59" s="1" t="s">
        <v>269</v>
      </c>
      <c r="B59" s="21"/>
      <c r="C59" s="22"/>
      <c r="D59" s="23"/>
      <c r="E59" s="24"/>
    </row>
    <row r="60" spans="1:5" ht="15.75" x14ac:dyDescent="0.25">
      <c r="A60" s="1" t="s">
        <v>68</v>
      </c>
      <c r="B60" s="1" t="s">
        <v>69</v>
      </c>
      <c r="C60" s="9">
        <v>2016</v>
      </c>
      <c r="D60" s="3">
        <v>79</v>
      </c>
      <c r="E60" s="14" t="str">
        <f t="shared" ref="E60:E91" si="2">IF(D60&gt;=94,"NAGY ARANY",IF(D60&gt;=87,"ARANY",IF(D60&gt;=76,"EZÜST",IF(D60&gt;=60,"BRONZ", "OKLEVÉL"))))</f>
        <v>EZÜST</v>
      </c>
    </row>
    <row r="61" spans="1:5" ht="15.75" x14ac:dyDescent="0.25">
      <c r="A61" s="6" t="s">
        <v>68</v>
      </c>
      <c r="B61" s="6" t="s">
        <v>70</v>
      </c>
      <c r="C61" s="9"/>
      <c r="D61" s="3">
        <v>86</v>
      </c>
      <c r="E61" s="14" t="str">
        <f t="shared" si="2"/>
        <v>EZÜST</v>
      </c>
    </row>
    <row r="62" spans="1:5" ht="15.75" x14ac:dyDescent="0.25">
      <c r="A62" s="7" t="s">
        <v>68</v>
      </c>
      <c r="B62" s="7" t="s">
        <v>71</v>
      </c>
      <c r="C62" s="4">
        <v>2015</v>
      </c>
      <c r="D62" s="3">
        <v>95</v>
      </c>
      <c r="E62" s="15" t="str">
        <f t="shared" si="2"/>
        <v>NAGY ARANY</v>
      </c>
    </row>
    <row r="63" spans="1:5" ht="15.75" x14ac:dyDescent="0.25">
      <c r="A63" s="1" t="s">
        <v>68</v>
      </c>
      <c r="B63" s="1" t="s">
        <v>51</v>
      </c>
      <c r="C63" s="9">
        <v>2015</v>
      </c>
      <c r="D63" s="3">
        <v>86.6</v>
      </c>
      <c r="E63" s="14" t="str">
        <f t="shared" si="2"/>
        <v>EZÜST</v>
      </c>
    </row>
    <row r="64" spans="1:5" ht="15.75" x14ac:dyDescent="0.25">
      <c r="A64" s="1" t="s">
        <v>72</v>
      </c>
      <c r="B64" s="1" t="s">
        <v>268</v>
      </c>
      <c r="C64" s="9">
        <v>2014</v>
      </c>
      <c r="D64" s="3">
        <v>74.8</v>
      </c>
      <c r="E64" s="14" t="str">
        <f t="shared" si="2"/>
        <v>BRONZ</v>
      </c>
    </row>
    <row r="65" spans="1:5" ht="15.75" x14ac:dyDescent="0.25">
      <c r="A65" s="1" t="s">
        <v>72</v>
      </c>
      <c r="B65" s="1" t="s">
        <v>40</v>
      </c>
      <c r="C65" s="9">
        <v>2015</v>
      </c>
      <c r="D65" s="3">
        <v>73.599999999999994</v>
      </c>
      <c r="E65" s="14" t="str">
        <f t="shared" si="2"/>
        <v>BRONZ</v>
      </c>
    </row>
    <row r="66" spans="1:5" ht="15.75" x14ac:dyDescent="0.25">
      <c r="A66" s="1" t="s">
        <v>72</v>
      </c>
      <c r="B66" s="1" t="s">
        <v>73</v>
      </c>
      <c r="C66" s="9">
        <v>2017</v>
      </c>
      <c r="D66" s="3">
        <v>82</v>
      </c>
      <c r="E66" s="14" t="str">
        <f t="shared" si="2"/>
        <v>EZÜST</v>
      </c>
    </row>
    <row r="67" spans="1:5" ht="15.75" x14ac:dyDescent="0.25">
      <c r="A67" s="1" t="s">
        <v>74</v>
      </c>
      <c r="B67" s="1" t="s">
        <v>53</v>
      </c>
      <c r="C67" s="9">
        <v>2017</v>
      </c>
      <c r="D67" s="3">
        <v>76</v>
      </c>
      <c r="E67" s="14" t="str">
        <f t="shared" si="2"/>
        <v>EZÜST</v>
      </c>
    </row>
    <row r="68" spans="1:5" ht="15.75" x14ac:dyDescent="0.25">
      <c r="A68" s="1" t="s">
        <v>74</v>
      </c>
      <c r="B68" s="1" t="s">
        <v>71</v>
      </c>
      <c r="C68" s="9">
        <v>2017</v>
      </c>
      <c r="D68" s="3">
        <v>59</v>
      </c>
      <c r="E68" s="14" t="str">
        <f t="shared" si="2"/>
        <v>OKLEVÉL</v>
      </c>
    </row>
    <row r="69" spans="1:5" ht="15.75" x14ac:dyDescent="0.25">
      <c r="A69" s="5" t="s">
        <v>75</v>
      </c>
      <c r="B69" s="5" t="s">
        <v>76</v>
      </c>
      <c r="C69" s="9">
        <v>2017</v>
      </c>
      <c r="D69" s="3">
        <v>87.4</v>
      </c>
      <c r="E69" s="15" t="str">
        <f t="shared" si="2"/>
        <v>ARANY</v>
      </c>
    </row>
    <row r="70" spans="1:5" ht="15.75" x14ac:dyDescent="0.25">
      <c r="A70" s="5" t="s">
        <v>75</v>
      </c>
      <c r="B70" s="5" t="s">
        <v>77</v>
      </c>
      <c r="C70" s="9">
        <v>2017</v>
      </c>
      <c r="D70" s="3">
        <v>87</v>
      </c>
      <c r="E70" s="15" t="str">
        <f t="shared" si="2"/>
        <v>ARANY</v>
      </c>
    </row>
    <row r="71" spans="1:5" ht="15.75" x14ac:dyDescent="0.25">
      <c r="A71" s="5" t="s">
        <v>75</v>
      </c>
      <c r="B71" s="5" t="s">
        <v>78</v>
      </c>
      <c r="C71" s="9">
        <v>2017</v>
      </c>
      <c r="D71" s="3">
        <v>85.83</v>
      </c>
      <c r="E71" s="14" t="str">
        <f t="shared" si="2"/>
        <v>EZÜST</v>
      </c>
    </row>
    <row r="72" spans="1:5" ht="15.75" x14ac:dyDescent="0.25">
      <c r="A72" s="5" t="s">
        <v>75</v>
      </c>
      <c r="B72" s="5" t="s">
        <v>16</v>
      </c>
      <c r="C72" s="9">
        <v>2016</v>
      </c>
      <c r="D72" s="3">
        <v>88</v>
      </c>
      <c r="E72" s="15" t="str">
        <f t="shared" si="2"/>
        <v>ARANY</v>
      </c>
    </row>
    <row r="73" spans="1:5" ht="15.75" x14ac:dyDescent="0.25">
      <c r="A73" s="8" t="s">
        <v>79</v>
      </c>
      <c r="B73" s="8" t="s">
        <v>80</v>
      </c>
      <c r="C73" s="9"/>
      <c r="D73" s="3">
        <v>87.4</v>
      </c>
      <c r="E73" s="15" t="str">
        <f t="shared" si="2"/>
        <v>ARANY</v>
      </c>
    </row>
    <row r="74" spans="1:5" ht="15.75" x14ac:dyDescent="0.25">
      <c r="A74" s="5" t="s">
        <v>79</v>
      </c>
      <c r="B74" s="5" t="s">
        <v>53</v>
      </c>
      <c r="C74" s="9">
        <v>2017</v>
      </c>
      <c r="D74" s="3">
        <v>84.2</v>
      </c>
      <c r="E74" s="14" t="str">
        <f t="shared" si="2"/>
        <v>EZÜST</v>
      </c>
    </row>
    <row r="75" spans="1:5" ht="15.75" x14ac:dyDescent="0.25">
      <c r="A75" s="5" t="s">
        <v>79</v>
      </c>
      <c r="B75" s="5" t="s">
        <v>81</v>
      </c>
      <c r="C75" s="9">
        <v>2016</v>
      </c>
      <c r="D75" s="3">
        <v>83.2</v>
      </c>
      <c r="E75" s="14" t="str">
        <f t="shared" si="2"/>
        <v>EZÜST</v>
      </c>
    </row>
    <row r="76" spans="1:5" ht="15.75" x14ac:dyDescent="0.25">
      <c r="A76" s="5" t="s">
        <v>79</v>
      </c>
      <c r="B76" s="5" t="s">
        <v>51</v>
      </c>
      <c r="C76" s="9">
        <v>2015</v>
      </c>
      <c r="D76" s="3">
        <v>76</v>
      </c>
      <c r="E76" s="14" t="str">
        <f t="shared" si="2"/>
        <v>EZÜST</v>
      </c>
    </row>
    <row r="77" spans="1:5" ht="15.75" x14ac:dyDescent="0.25">
      <c r="A77" s="1" t="s">
        <v>83</v>
      </c>
      <c r="B77" s="5" t="s">
        <v>82</v>
      </c>
      <c r="C77" s="9">
        <v>2017</v>
      </c>
      <c r="D77" s="3">
        <v>87</v>
      </c>
      <c r="E77" s="15" t="str">
        <f t="shared" si="2"/>
        <v>ARANY</v>
      </c>
    </row>
    <row r="78" spans="1:5" ht="15.75" x14ac:dyDescent="0.25">
      <c r="A78" s="1" t="s">
        <v>83</v>
      </c>
      <c r="B78" s="1" t="s">
        <v>84</v>
      </c>
      <c r="C78" s="9">
        <v>2017</v>
      </c>
      <c r="D78" s="3">
        <v>88.4</v>
      </c>
      <c r="E78" s="15" t="str">
        <f t="shared" si="2"/>
        <v>ARANY</v>
      </c>
    </row>
    <row r="79" spans="1:5" s="12" customFormat="1" ht="15.75" x14ac:dyDescent="0.25">
      <c r="A79" s="1" t="s">
        <v>83</v>
      </c>
      <c r="B79" s="1" t="s">
        <v>85</v>
      </c>
      <c r="C79" s="9">
        <v>2017</v>
      </c>
      <c r="D79" s="3">
        <v>87.2</v>
      </c>
      <c r="E79" s="15" t="str">
        <f t="shared" si="2"/>
        <v>ARANY</v>
      </c>
    </row>
    <row r="80" spans="1:5" ht="15.75" x14ac:dyDescent="0.25">
      <c r="A80" s="7" t="s">
        <v>83</v>
      </c>
      <c r="B80" s="7" t="s">
        <v>86</v>
      </c>
      <c r="C80" s="4">
        <v>2017</v>
      </c>
      <c r="D80" s="3">
        <v>88</v>
      </c>
      <c r="E80" s="15" t="str">
        <f t="shared" si="2"/>
        <v>ARANY</v>
      </c>
    </row>
    <row r="81" spans="1:5" ht="15.75" x14ac:dyDescent="0.25">
      <c r="A81" s="1" t="s">
        <v>83</v>
      </c>
      <c r="B81" s="1" t="s">
        <v>18</v>
      </c>
      <c r="C81" s="9">
        <v>2017</v>
      </c>
      <c r="D81" s="3">
        <v>87.4</v>
      </c>
      <c r="E81" s="15" t="str">
        <f t="shared" si="2"/>
        <v>ARANY</v>
      </c>
    </row>
    <row r="82" spans="1:5" ht="15.75" x14ac:dyDescent="0.25">
      <c r="A82" s="1" t="s">
        <v>87</v>
      </c>
      <c r="B82" s="1" t="s">
        <v>88</v>
      </c>
      <c r="C82" s="9">
        <v>2017</v>
      </c>
      <c r="D82" s="3">
        <v>83.2</v>
      </c>
      <c r="E82" s="14" t="str">
        <f t="shared" si="2"/>
        <v>EZÜST</v>
      </c>
    </row>
    <row r="83" spans="1:5" ht="15.75" x14ac:dyDescent="0.25">
      <c r="A83" s="1" t="s">
        <v>87</v>
      </c>
      <c r="B83" s="1" t="s">
        <v>19</v>
      </c>
      <c r="C83" s="9">
        <v>2017</v>
      </c>
      <c r="D83" s="3">
        <v>87.6</v>
      </c>
      <c r="E83" s="15" t="str">
        <f t="shared" si="2"/>
        <v>ARANY</v>
      </c>
    </row>
    <row r="84" spans="1:5" ht="15.75" x14ac:dyDescent="0.25">
      <c r="A84" s="1" t="s">
        <v>87</v>
      </c>
      <c r="B84" s="1" t="s">
        <v>89</v>
      </c>
      <c r="C84" s="9">
        <v>2017</v>
      </c>
      <c r="D84" s="3">
        <v>78.67</v>
      </c>
      <c r="E84" s="14" t="str">
        <f t="shared" si="2"/>
        <v>EZÜST</v>
      </c>
    </row>
    <row r="85" spans="1:5" ht="15.75" x14ac:dyDescent="0.25">
      <c r="A85" s="6" t="s">
        <v>90</v>
      </c>
      <c r="B85" s="6" t="s">
        <v>91</v>
      </c>
      <c r="C85" s="9">
        <v>2014</v>
      </c>
      <c r="D85" s="3">
        <v>87.2</v>
      </c>
      <c r="E85" s="15" t="str">
        <f t="shared" si="2"/>
        <v>ARANY</v>
      </c>
    </row>
    <row r="86" spans="1:5" ht="15.75" x14ac:dyDescent="0.25">
      <c r="A86" s="1" t="s">
        <v>90</v>
      </c>
      <c r="B86" s="1" t="s">
        <v>92</v>
      </c>
      <c r="C86" s="9">
        <v>2015</v>
      </c>
      <c r="D86" s="3">
        <v>85.2</v>
      </c>
      <c r="E86" s="14" t="str">
        <f t="shared" si="2"/>
        <v>EZÜST</v>
      </c>
    </row>
    <row r="87" spans="1:5" ht="15.75" x14ac:dyDescent="0.25">
      <c r="A87" s="1" t="s">
        <v>90</v>
      </c>
      <c r="B87" s="1" t="s">
        <v>93</v>
      </c>
      <c r="C87" s="9">
        <v>2017</v>
      </c>
      <c r="D87" s="3">
        <v>91.8</v>
      </c>
      <c r="E87" s="15" t="str">
        <f t="shared" si="2"/>
        <v>ARANY</v>
      </c>
    </row>
    <row r="88" spans="1:5" ht="15.75" x14ac:dyDescent="0.25">
      <c r="A88" s="1" t="s">
        <v>90</v>
      </c>
      <c r="B88" s="1" t="s">
        <v>94</v>
      </c>
      <c r="C88" s="9">
        <v>2017</v>
      </c>
      <c r="D88" s="3">
        <v>83.6</v>
      </c>
      <c r="E88" s="14" t="str">
        <f t="shared" si="2"/>
        <v>EZÜST</v>
      </c>
    </row>
    <row r="89" spans="1:5" ht="15.75" x14ac:dyDescent="0.25">
      <c r="A89" s="5" t="s">
        <v>95</v>
      </c>
      <c r="B89" s="5" t="s">
        <v>96</v>
      </c>
      <c r="C89" s="9">
        <v>2016</v>
      </c>
      <c r="D89" s="3">
        <v>77</v>
      </c>
      <c r="E89" s="14" t="str">
        <f t="shared" si="2"/>
        <v>EZÜST</v>
      </c>
    </row>
    <row r="90" spans="1:5" ht="15.75" x14ac:dyDescent="0.25">
      <c r="A90" s="5" t="s">
        <v>95</v>
      </c>
      <c r="B90" s="5" t="s">
        <v>97</v>
      </c>
      <c r="C90" s="9">
        <v>2017</v>
      </c>
      <c r="D90" s="3">
        <v>87.4</v>
      </c>
      <c r="E90" s="15" t="str">
        <f t="shared" si="2"/>
        <v>ARANY</v>
      </c>
    </row>
    <row r="91" spans="1:5" ht="15.75" x14ac:dyDescent="0.25">
      <c r="A91" s="8" t="s">
        <v>95</v>
      </c>
      <c r="B91" s="8" t="s">
        <v>18</v>
      </c>
      <c r="C91" s="9">
        <v>2017</v>
      </c>
      <c r="D91" s="3">
        <v>79.2</v>
      </c>
      <c r="E91" s="14" t="str">
        <f t="shared" si="2"/>
        <v>EZÜST</v>
      </c>
    </row>
    <row r="92" spans="1:5" ht="15.75" x14ac:dyDescent="0.25">
      <c r="A92" s="5" t="s">
        <v>95</v>
      </c>
      <c r="B92" s="5" t="s">
        <v>89</v>
      </c>
      <c r="C92" s="9">
        <v>2017</v>
      </c>
      <c r="D92" s="3">
        <v>85</v>
      </c>
      <c r="E92" s="14" t="str">
        <f t="shared" ref="E92:E123" si="3">IF(D92&gt;=94,"NAGY ARANY",IF(D92&gt;=87,"ARANY",IF(D92&gt;=76,"EZÜST",IF(D92&gt;=60,"BRONZ", "OKLEVÉL"))))</f>
        <v>EZÜST</v>
      </c>
    </row>
    <row r="93" spans="1:5" ht="15.75" x14ac:dyDescent="0.25">
      <c r="A93" s="5" t="s">
        <v>95</v>
      </c>
      <c r="B93" s="5" t="s">
        <v>98</v>
      </c>
      <c r="C93" s="9">
        <v>2016</v>
      </c>
      <c r="D93" s="3">
        <v>79.5</v>
      </c>
      <c r="E93" s="14" t="str">
        <f t="shared" si="3"/>
        <v>EZÜST</v>
      </c>
    </row>
    <row r="94" spans="1:5" ht="15.75" x14ac:dyDescent="0.25">
      <c r="A94" s="5" t="s">
        <v>95</v>
      </c>
      <c r="B94" s="5" t="s">
        <v>19</v>
      </c>
      <c r="C94" s="9">
        <v>2017</v>
      </c>
      <c r="D94" s="3">
        <v>78.8</v>
      </c>
      <c r="E94" s="14" t="str">
        <f t="shared" si="3"/>
        <v>EZÜST</v>
      </c>
    </row>
    <row r="95" spans="1:5" ht="15.75" x14ac:dyDescent="0.25">
      <c r="A95" s="1" t="s">
        <v>99</v>
      </c>
      <c r="B95" s="1" t="s">
        <v>100</v>
      </c>
      <c r="C95" s="9">
        <v>2012</v>
      </c>
      <c r="D95" s="3">
        <v>84.6</v>
      </c>
      <c r="E95" s="14" t="str">
        <f t="shared" si="3"/>
        <v>EZÜST</v>
      </c>
    </row>
    <row r="96" spans="1:5" ht="15.75" x14ac:dyDescent="0.25">
      <c r="A96" s="1" t="s">
        <v>101</v>
      </c>
      <c r="B96" s="1" t="s">
        <v>102</v>
      </c>
      <c r="C96" s="9">
        <v>2013</v>
      </c>
      <c r="D96" s="3">
        <v>87.8</v>
      </c>
      <c r="E96" s="15" t="str">
        <f t="shared" si="3"/>
        <v>ARANY</v>
      </c>
    </row>
    <row r="97" spans="1:5" ht="15.75" x14ac:dyDescent="0.25">
      <c r="A97" s="1" t="s">
        <v>101</v>
      </c>
      <c r="B97" s="1" t="s">
        <v>103</v>
      </c>
      <c r="C97" s="9">
        <v>2016</v>
      </c>
      <c r="D97" s="3">
        <v>79.599999999999994</v>
      </c>
      <c r="E97" s="14" t="str">
        <f t="shared" si="3"/>
        <v>EZÜST</v>
      </c>
    </row>
    <row r="98" spans="1:5" ht="15.75" x14ac:dyDescent="0.25">
      <c r="A98" s="1" t="s">
        <v>101</v>
      </c>
      <c r="B98" s="1" t="s">
        <v>104</v>
      </c>
      <c r="C98" s="9">
        <v>2015</v>
      </c>
      <c r="D98" s="3">
        <v>81.400000000000006</v>
      </c>
      <c r="E98" s="14" t="str">
        <f t="shared" si="3"/>
        <v>EZÜST</v>
      </c>
    </row>
    <row r="99" spans="1:5" ht="15.75" x14ac:dyDescent="0.25">
      <c r="A99" s="1" t="s">
        <v>101</v>
      </c>
      <c r="B99" s="1" t="s">
        <v>105</v>
      </c>
      <c r="C99" s="9">
        <v>2016</v>
      </c>
      <c r="D99" s="3">
        <v>84.5</v>
      </c>
      <c r="E99" s="14" t="str">
        <f t="shared" si="3"/>
        <v>EZÜST</v>
      </c>
    </row>
    <row r="100" spans="1:5" ht="15.75" x14ac:dyDescent="0.25">
      <c r="A100" s="1" t="s">
        <v>101</v>
      </c>
      <c r="B100" s="1" t="s">
        <v>3</v>
      </c>
      <c r="C100" s="9">
        <v>2015</v>
      </c>
      <c r="D100" s="3">
        <v>83.2</v>
      </c>
      <c r="E100" s="14" t="str">
        <f t="shared" si="3"/>
        <v>EZÜST</v>
      </c>
    </row>
    <row r="101" spans="1:5" ht="15.75" x14ac:dyDescent="0.25">
      <c r="A101" s="1" t="s">
        <v>101</v>
      </c>
      <c r="B101" s="1" t="s">
        <v>106</v>
      </c>
      <c r="C101" s="9">
        <v>2013</v>
      </c>
      <c r="D101" s="3">
        <v>90.8</v>
      </c>
      <c r="E101" s="15" t="str">
        <f t="shared" si="3"/>
        <v>ARANY</v>
      </c>
    </row>
    <row r="102" spans="1:5" ht="15.75" x14ac:dyDescent="0.25">
      <c r="A102" s="1" t="s">
        <v>107</v>
      </c>
      <c r="B102" s="1" t="s">
        <v>53</v>
      </c>
      <c r="C102" s="9">
        <v>2017</v>
      </c>
      <c r="D102" s="3">
        <v>86.33</v>
      </c>
      <c r="E102" s="14" t="str">
        <f t="shared" si="3"/>
        <v>EZÜST</v>
      </c>
    </row>
    <row r="103" spans="1:5" ht="15.75" x14ac:dyDescent="0.25">
      <c r="A103" s="1" t="s">
        <v>107</v>
      </c>
      <c r="B103" s="1" t="s">
        <v>108</v>
      </c>
      <c r="C103" s="9">
        <v>2015</v>
      </c>
      <c r="D103" s="3">
        <v>82.8</v>
      </c>
      <c r="E103" s="14" t="str">
        <f t="shared" si="3"/>
        <v>EZÜST</v>
      </c>
    </row>
    <row r="104" spans="1:5" ht="15.75" x14ac:dyDescent="0.25">
      <c r="A104" s="1" t="s">
        <v>107</v>
      </c>
      <c r="B104" s="1" t="s">
        <v>109</v>
      </c>
      <c r="C104" s="9">
        <v>2016</v>
      </c>
      <c r="D104" s="3">
        <v>73.599999999999994</v>
      </c>
      <c r="E104" s="14" t="str">
        <f t="shared" si="3"/>
        <v>BRONZ</v>
      </c>
    </row>
    <row r="105" spans="1:5" ht="15.75" x14ac:dyDescent="0.25">
      <c r="A105" s="1" t="s">
        <v>110</v>
      </c>
      <c r="B105" s="1" t="s">
        <v>111</v>
      </c>
      <c r="C105" s="9">
        <v>2015</v>
      </c>
      <c r="D105" s="3">
        <v>76.2</v>
      </c>
      <c r="E105" s="14" t="str">
        <f t="shared" si="3"/>
        <v>EZÜST</v>
      </c>
    </row>
    <row r="106" spans="1:5" ht="15.75" x14ac:dyDescent="0.25">
      <c r="A106" s="1" t="s">
        <v>110</v>
      </c>
      <c r="B106" s="1" t="s">
        <v>112</v>
      </c>
      <c r="C106" s="9">
        <v>2017</v>
      </c>
      <c r="D106" s="3">
        <v>59</v>
      </c>
      <c r="E106" s="14" t="str">
        <f t="shared" si="3"/>
        <v>OKLEVÉL</v>
      </c>
    </row>
    <row r="107" spans="1:5" ht="15.75" x14ac:dyDescent="0.25">
      <c r="A107" s="1" t="s">
        <v>110</v>
      </c>
      <c r="B107" s="1" t="s">
        <v>113</v>
      </c>
      <c r="C107" s="9">
        <v>2017</v>
      </c>
      <c r="D107" s="3">
        <v>65.67</v>
      </c>
      <c r="E107" s="14" t="str">
        <f t="shared" si="3"/>
        <v>BRONZ</v>
      </c>
    </row>
    <row r="108" spans="1:5" ht="15.75" x14ac:dyDescent="0.25">
      <c r="A108" s="6" t="s">
        <v>114</v>
      </c>
      <c r="B108" s="6" t="s">
        <v>115</v>
      </c>
      <c r="C108" s="9">
        <v>2017</v>
      </c>
      <c r="D108" s="3">
        <v>83.6</v>
      </c>
      <c r="E108" s="14" t="str">
        <f t="shared" si="3"/>
        <v>EZÜST</v>
      </c>
    </row>
    <row r="109" spans="1:5" ht="15.75" x14ac:dyDescent="0.25">
      <c r="A109" s="1" t="s">
        <v>114</v>
      </c>
      <c r="B109" s="1" t="s">
        <v>116</v>
      </c>
      <c r="C109" s="9">
        <v>2017</v>
      </c>
      <c r="D109" s="3">
        <v>84.8</v>
      </c>
      <c r="E109" s="14" t="str">
        <f t="shared" si="3"/>
        <v>EZÜST</v>
      </c>
    </row>
    <row r="110" spans="1:5" ht="15.75" x14ac:dyDescent="0.25">
      <c r="A110" s="1" t="s">
        <v>114</v>
      </c>
      <c r="B110" s="1" t="s">
        <v>53</v>
      </c>
      <c r="C110" s="9">
        <v>2017</v>
      </c>
      <c r="D110" s="3">
        <v>82.33</v>
      </c>
      <c r="E110" s="14" t="str">
        <f t="shared" si="3"/>
        <v>EZÜST</v>
      </c>
    </row>
    <row r="111" spans="1:5" ht="15.75" x14ac:dyDescent="0.25">
      <c r="A111" s="1" t="s">
        <v>114</v>
      </c>
      <c r="B111" s="1" t="s">
        <v>19</v>
      </c>
      <c r="C111" s="9">
        <v>2017</v>
      </c>
      <c r="D111" s="3">
        <v>84.2</v>
      </c>
      <c r="E111" s="14" t="str">
        <f t="shared" si="3"/>
        <v>EZÜST</v>
      </c>
    </row>
    <row r="112" spans="1:5" ht="15.75" x14ac:dyDescent="0.25">
      <c r="A112" s="1" t="s">
        <v>117</v>
      </c>
      <c r="B112" s="1" t="s">
        <v>34</v>
      </c>
      <c r="C112" s="9">
        <v>2015</v>
      </c>
      <c r="D112" s="3">
        <v>75</v>
      </c>
      <c r="E112" s="14" t="str">
        <f t="shared" si="3"/>
        <v>BRONZ</v>
      </c>
    </row>
    <row r="113" spans="1:5" ht="15.75" x14ac:dyDescent="0.25">
      <c r="A113" s="1" t="s">
        <v>117</v>
      </c>
      <c r="B113" s="1" t="s">
        <v>118</v>
      </c>
      <c r="C113" s="9">
        <v>2016</v>
      </c>
      <c r="D113" s="3">
        <v>78.8</v>
      </c>
      <c r="E113" s="14" t="str">
        <f t="shared" si="3"/>
        <v>EZÜST</v>
      </c>
    </row>
    <row r="114" spans="1:5" ht="15.75" x14ac:dyDescent="0.25">
      <c r="A114" s="1" t="s">
        <v>119</v>
      </c>
      <c r="B114" s="1" t="s">
        <v>271</v>
      </c>
      <c r="C114" s="9">
        <v>2017</v>
      </c>
      <c r="D114" s="3">
        <v>84.2</v>
      </c>
      <c r="E114" s="14" t="str">
        <f t="shared" si="3"/>
        <v>EZÜST</v>
      </c>
    </row>
    <row r="115" spans="1:5" ht="15.75" x14ac:dyDescent="0.25">
      <c r="A115" s="1" t="s">
        <v>119</v>
      </c>
      <c r="B115" s="1" t="s">
        <v>120</v>
      </c>
      <c r="C115" s="9">
        <v>2017</v>
      </c>
      <c r="D115" s="3">
        <v>70.400000000000006</v>
      </c>
      <c r="E115" s="14" t="str">
        <f t="shared" si="3"/>
        <v>BRONZ</v>
      </c>
    </row>
    <row r="116" spans="1:5" ht="15.75" x14ac:dyDescent="0.25">
      <c r="A116" s="5" t="s">
        <v>121</v>
      </c>
      <c r="B116" s="5" t="s">
        <v>122</v>
      </c>
      <c r="C116" s="9">
        <v>2017</v>
      </c>
      <c r="D116" s="3">
        <v>84.6</v>
      </c>
      <c r="E116" s="14" t="str">
        <f t="shared" si="3"/>
        <v>EZÜST</v>
      </c>
    </row>
    <row r="117" spans="1:5" ht="15.75" x14ac:dyDescent="0.25">
      <c r="A117" s="5" t="s">
        <v>121</v>
      </c>
      <c r="B117" s="5" t="s">
        <v>276</v>
      </c>
      <c r="C117" s="9"/>
      <c r="D117" s="3">
        <v>83.6</v>
      </c>
      <c r="E117" s="14" t="str">
        <f t="shared" si="3"/>
        <v>EZÜST</v>
      </c>
    </row>
    <row r="118" spans="1:5" ht="15.75" x14ac:dyDescent="0.25">
      <c r="A118" s="5" t="s">
        <v>121</v>
      </c>
      <c r="B118" s="5" t="s">
        <v>89</v>
      </c>
      <c r="C118" s="9">
        <v>2016</v>
      </c>
      <c r="D118" s="3">
        <v>78.83</v>
      </c>
      <c r="E118" s="14" t="str">
        <f t="shared" si="3"/>
        <v>EZÜST</v>
      </c>
    </row>
    <row r="119" spans="1:5" ht="15.75" x14ac:dyDescent="0.25">
      <c r="A119" s="5" t="s">
        <v>121</v>
      </c>
      <c r="B119" s="5" t="s">
        <v>123</v>
      </c>
      <c r="C119" s="9">
        <v>2013</v>
      </c>
      <c r="D119" s="3">
        <v>64</v>
      </c>
      <c r="E119" s="14" t="str">
        <f t="shared" si="3"/>
        <v>BRONZ</v>
      </c>
    </row>
    <row r="120" spans="1:5" ht="15.75" x14ac:dyDescent="0.25">
      <c r="A120" s="6" t="s">
        <v>121</v>
      </c>
      <c r="B120" s="6" t="s">
        <v>124</v>
      </c>
      <c r="C120" s="9">
        <v>2017</v>
      </c>
      <c r="D120" s="3">
        <v>59</v>
      </c>
      <c r="E120" s="14" t="str">
        <f t="shared" si="3"/>
        <v>OKLEVÉL</v>
      </c>
    </row>
    <row r="121" spans="1:5" ht="15.75" x14ac:dyDescent="0.25">
      <c r="A121" s="1" t="s">
        <v>125</v>
      </c>
      <c r="B121" s="1" t="s">
        <v>126</v>
      </c>
      <c r="C121" s="9">
        <v>2017</v>
      </c>
      <c r="D121" s="3">
        <v>87.9</v>
      </c>
      <c r="E121" s="15" t="str">
        <f t="shared" si="3"/>
        <v>ARANY</v>
      </c>
    </row>
    <row r="122" spans="1:5" ht="15.75" x14ac:dyDescent="0.25">
      <c r="A122" s="1" t="s">
        <v>125</v>
      </c>
      <c r="B122" s="1" t="s">
        <v>273</v>
      </c>
      <c r="C122" s="9">
        <v>2017</v>
      </c>
      <c r="D122" s="3">
        <v>80.400000000000006</v>
      </c>
      <c r="E122" s="14" t="str">
        <f t="shared" si="3"/>
        <v>EZÜST</v>
      </c>
    </row>
    <row r="123" spans="1:5" ht="15.75" x14ac:dyDescent="0.25">
      <c r="A123" s="1" t="s">
        <v>125</v>
      </c>
      <c r="B123" s="1" t="s">
        <v>272</v>
      </c>
      <c r="C123" s="9">
        <v>2017</v>
      </c>
      <c r="D123" s="3">
        <v>83.2</v>
      </c>
      <c r="E123" s="14" t="str">
        <f t="shared" si="3"/>
        <v>EZÜST</v>
      </c>
    </row>
    <row r="124" spans="1:5" ht="15.75" x14ac:dyDescent="0.25">
      <c r="A124" s="1" t="s">
        <v>125</v>
      </c>
      <c r="B124" s="1" t="s">
        <v>274</v>
      </c>
      <c r="C124" s="9">
        <v>2016</v>
      </c>
      <c r="D124" s="3">
        <v>77.2</v>
      </c>
      <c r="E124" s="14" t="str">
        <f t="shared" ref="E124:E155" si="4">IF(D124&gt;=94,"NAGY ARANY",IF(D124&gt;=87,"ARANY",IF(D124&gt;=76,"EZÜST",IF(D124&gt;=60,"BRONZ", "OKLEVÉL"))))</f>
        <v>EZÜST</v>
      </c>
    </row>
    <row r="125" spans="1:5" ht="15.75" x14ac:dyDescent="0.25">
      <c r="A125" s="1" t="s">
        <v>125</v>
      </c>
      <c r="B125" s="1" t="s">
        <v>26</v>
      </c>
      <c r="C125" s="9">
        <v>2015</v>
      </c>
      <c r="D125" s="3">
        <v>83.2</v>
      </c>
      <c r="E125" s="14" t="str">
        <f t="shared" si="4"/>
        <v>EZÜST</v>
      </c>
    </row>
    <row r="126" spans="1:5" ht="15.75" x14ac:dyDescent="0.25">
      <c r="A126" s="1" t="s">
        <v>125</v>
      </c>
      <c r="B126" s="1" t="s">
        <v>275</v>
      </c>
      <c r="C126" s="9">
        <v>2016</v>
      </c>
      <c r="D126" s="3">
        <v>64.8</v>
      </c>
      <c r="E126" s="14" t="str">
        <f t="shared" si="4"/>
        <v>BRONZ</v>
      </c>
    </row>
    <row r="127" spans="1:5" ht="15.75" x14ac:dyDescent="0.25">
      <c r="A127" s="5" t="s">
        <v>127</v>
      </c>
      <c r="B127" s="5" t="s">
        <v>118</v>
      </c>
      <c r="C127" s="9">
        <v>2016</v>
      </c>
      <c r="D127" s="3">
        <v>83.4</v>
      </c>
      <c r="E127" s="14" t="str">
        <f t="shared" si="4"/>
        <v>EZÜST</v>
      </c>
    </row>
    <row r="128" spans="1:5" ht="15.75" x14ac:dyDescent="0.25">
      <c r="A128" s="5" t="s">
        <v>127</v>
      </c>
      <c r="B128" s="5" t="s">
        <v>30</v>
      </c>
      <c r="C128" s="9">
        <v>2017</v>
      </c>
      <c r="D128" s="3">
        <v>74.400000000000006</v>
      </c>
      <c r="E128" s="14" t="str">
        <f t="shared" si="4"/>
        <v>BRONZ</v>
      </c>
    </row>
    <row r="129" spans="1:5" ht="15.75" x14ac:dyDescent="0.25">
      <c r="A129" s="5" t="s">
        <v>127</v>
      </c>
      <c r="B129" s="5" t="s">
        <v>128</v>
      </c>
      <c r="C129" s="9">
        <v>2017</v>
      </c>
      <c r="D129" s="3">
        <v>69.2</v>
      </c>
      <c r="E129" s="14" t="str">
        <f t="shared" si="4"/>
        <v>BRONZ</v>
      </c>
    </row>
    <row r="130" spans="1:5" ht="15.75" x14ac:dyDescent="0.25">
      <c r="A130" s="1" t="s">
        <v>129</v>
      </c>
      <c r="B130" s="1" t="s">
        <v>130</v>
      </c>
      <c r="C130" s="9">
        <v>2011</v>
      </c>
      <c r="D130" s="3">
        <v>84.4</v>
      </c>
      <c r="E130" s="14" t="str">
        <f t="shared" si="4"/>
        <v>EZÜST</v>
      </c>
    </row>
    <row r="131" spans="1:5" ht="15.75" x14ac:dyDescent="0.25">
      <c r="A131" s="1" t="s">
        <v>129</v>
      </c>
      <c r="B131" s="1" t="s">
        <v>131</v>
      </c>
      <c r="C131" s="9">
        <v>2017</v>
      </c>
      <c r="D131" s="3">
        <v>82.2</v>
      </c>
      <c r="E131" s="14" t="str">
        <f t="shared" si="4"/>
        <v>EZÜST</v>
      </c>
    </row>
    <row r="132" spans="1:5" ht="15.75" x14ac:dyDescent="0.25">
      <c r="A132" s="1" t="s">
        <v>129</v>
      </c>
      <c r="B132" s="1" t="s">
        <v>132</v>
      </c>
      <c r="C132" s="9">
        <v>2017</v>
      </c>
      <c r="D132" s="3">
        <v>80.2</v>
      </c>
      <c r="E132" s="14" t="str">
        <f t="shared" si="4"/>
        <v>EZÜST</v>
      </c>
    </row>
    <row r="133" spans="1:5" ht="15.75" x14ac:dyDescent="0.25">
      <c r="A133" s="1" t="s">
        <v>133</v>
      </c>
      <c r="B133" s="1" t="s">
        <v>134</v>
      </c>
      <c r="C133" s="9">
        <v>2017</v>
      </c>
      <c r="D133" s="3">
        <v>75.2</v>
      </c>
      <c r="E133" s="14" t="str">
        <f t="shared" si="4"/>
        <v>BRONZ</v>
      </c>
    </row>
    <row r="134" spans="1:5" ht="15.75" x14ac:dyDescent="0.25">
      <c r="A134" s="1" t="s">
        <v>133</v>
      </c>
      <c r="B134" s="1" t="s">
        <v>135</v>
      </c>
      <c r="C134" s="9">
        <v>2017</v>
      </c>
      <c r="D134" s="3">
        <v>85.2</v>
      </c>
      <c r="E134" s="14" t="str">
        <f t="shared" si="4"/>
        <v>EZÜST</v>
      </c>
    </row>
    <row r="135" spans="1:5" ht="15.75" x14ac:dyDescent="0.25">
      <c r="A135" s="6" t="s">
        <v>277</v>
      </c>
      <c r="B135" s="6" t="s">
        <v>278</v>
      </c>
      <c r="C135" s="9"/>
      <c r="D135" s="3">
        <v>84</v>
      </c>
      <c r="E135" s="14" t="str">
        <f t="shared" si="4"/>
        <v>EZÜST</v>
      </c>
    </row>
    <row r="136" spans="1:5" ht="15.75" x14ac:dyDescent="0.25">
      <c r="A136" s="6" t="s">
        <v>277</v>
      </c>
      <c r="B136" s="6" t="s">
        <v>280</v>
      </c>
      <c r="C136" s="9"/>
      <c r="D136" s="3">
        <v>80.8</v>
      </c>
      <c r="E136" s="14" t="str">
        <f t="shared" si="4"/>
        <v>EZÜST</v>
      </c>
    </row>
    <row r="137" spans="1:5" ht="15.75" x14ac:dyDescent="0.25">
      <c r="A137" s="6" t="s">
        <v>277</v>
      </c>
      <c r="B137" s="6" t="s">
        <v>279</v>
      </c>
      <c r="C137" s="9"/>
      <c r="D137" s="3">
        <v>87.2</v>
      </c>
      <c r="E137" s="15" t="str">
        <f t="shared" si="4"/>
        <v>ARANY</v>
      </c>
    </row>
    <row r="138" spans="1:5" ht="15.75" x14ac:dyDescent="0.25">
      <c r="A138" s="5" t="s">
        <v>136</v>
      </c>
      <c r="B138" s="5" t="s">
        <v>137</v>
      </c>
      <c r="C138" s="9">
        <v>2017</v>
      </c>
      <c r="D138" s="3">
        <v>82.4</v>
      </c>
      <c r="E138" s="14" t="str">
        <f t="shared" si="4"/>
        <v>EZÜST</v>
      </c>
    </row>
    <row r="139" spans="1:5" ht="15.75" x14ac:dyDescent="0.25">
      <c r="A139" s="8" t="s">
        <v>136</v>
      </c>
      <c r="B139" s="8" t="s">
        <v>138</v>
      </c>
      <c r="C139" s="9">
        <v>2017</v>
      </c>
      <c r="D139" s="3">
        <v>80.2</v>
      </c>
      <c r="E139" s="14" t="str">
        <f t="shared" si="4"/>
        <v>EZÜST</v>
      </c>
    </row>
    <row r="140" spans="1:5" ht="15.75" x14ac:dyDescent="0.25">
      <c r="A140" s="5" t="s">
        <v>136</v>
      </c>
      <c r="B140" s="5" t="s">
        <v>139</v>
      </c>
      <c r="C140" s="9">
        <v>2017</v>
      </c>
      <c r="D140" s="3">
        <v>81.599999999999994</v>
      </c>
      <c r="E140" s="14" t="str">
        <f t="shared" si="4"/>
        <v>EZÜST</v>
      </c>
    </row>
    <row r="141" spans="1:5" ht="15.75" x14ac:dyDescent="0.25">
      <c r="A141" s="1" t="s">
        <v>136</v>
      </c>
      <c r="B141" s="1" t="s">
        <v>140</v>
      </c>
      <c r="C141" s="9">
        <v>2017</v>
      </c>
      <c r="D141" s="3">
        <v>84.6</v>
      </c>
      <c r="E141" s="14" t="str">
        <f t="shared" si="4"/>
        <v>EZÜST</v>
      </c>
    </row>
    <row r="142" spans="1:5" ht="15.75" x14ac:dyDescent="0.25">
      <c r="A142" s="1" t="s">
        <v>136</v>
      </c>
      <c r="B142" s="1" t="s">
        <v>141</v>
      </c>
      <c r="C142" s="9">
        <v>2017</v>
      </c>
      <c r="D142" s="3">
        <v>81.8</v>
      </c>
      <c r="E142" s="14" t="str">
        <f t="shared" si="4"/>
        <v>EZÜST</v>
      </c>
    </row>
    <row r="143" spans="1:5" s="12" customFormat="1" ht="15.75" x14ac:dyDescent="0.25">
      <c r="A143" s="1" t="s">
        <v>142</v>
      </c>
      <c r="B143" s="1" t="s">
        <v>143</v>
      </c>
      <c r="C143" s="9">
        <v>2012</v>
      </c>
      <c r="D143" s="3">
        <v>89.6</v>
      </c>
      <c r="E143" s="15" t="str">
        <f t="shared" si="4"/>
        <v>ARANY</v>
      </c>
    </row>
    <row r="144" spans="1:5" ht="15.75" x14ac:dyDescent="0.25">
      <c r="A144" s="7" t="s">
        <v>142</v>
      </c>
      <c r="B144" s="7" t="s">
        <v>118</v>
      </c>
      <c r="C144" s="4">
        <v>2013</v>
      </c>
      <c r="D144" s="3">
        <v>94.6</v>
      </c>
      <c r="E144" s="15" t="str">
        <f t="shared" si="4"/>
        <v>NAGY ARANY</v>
      </c>
    </row>
    <row r="145" spans="1:5" ht="15.75" x14ac:dyDescent="0.25">
      <c r="A145" s="1" t="s">
        <v>144</v>
      </c>
      <c r="B145" s="1" t="s">
        <v>145</v>
      </c>
      <c r="C145" s="9">
        <v>2013</v>
      </c>
      <c r="D145" s="3">
        <v>83.4</v>
      </c>
      <c r="E145" s="14" t="str">
        <f t="shared" si="4"/>
        <v>EZÜST</v>
      </c>
    </row>
    <row r="146" spans="1:5" ht="15.75" x14ac:dyDescent="0.25">
      <c r="A146" s="1" t="s">
        <v>146</v>
      </c>
      <c r="B146" s="1" t="s">
        <v>147</v>
      </c>
      <c r="C146" s="9">
        <v>2016</v>
      </c>
      <c r="D146" s="3">
        <v>87</v>
      </c>
      <c r="E146" s="15" t="str">
        <f t="shared" si="4"/>
        <v>ARANY</v>
      </c>
    </row>
    <row r="147" spans="1:5" ht="15.75" x14ac:dyDescent="0.25">
      <c r="A147" s="1" t="s">
        <v>146</v>
      </c>
      <c r="B147" s="1" t="s">
        <v>148</v>
      </c>
      <c r="C147" s="9">
        <v>2016</v>
      </c>
      <c r="D147" s="3">
        <v>77.400000000000006</v>
      </c>
      <c r="E147" s="14" t="str">
        <f t="shared" si="4"/>
        <v>EZÜST</v>
      </c>
    </row>
    <row r="148" spans="1:5" ht="15.75" x14ac:dyDescent="0.25">
      <c r="A148" s="1" t="s">
        <v>146</v>
      </c>
      <c r="B148" s="1" t="s">
        <v>149</v>
      </c>
      <c r="C148" s="9">
        <v>2015</v>
      </c>
      <c r="D148" s="3">
        <v>89</v>
      </c>
      <c r="E148" s="15" t="str">
        <f t="shared" si="4"/>
        <v>ARANY</v>
      </c>
    </row>
    <row r="149" spans="1:5" ht="15.75" x14ac:dyDescent="0.25">
      <c r="A149" s="6" t="s">
        <v>146</v>
      </c>
      <c r="B149" s="6" t="s">
        <v>150</v>
      </c>
      <c r="C149" s="9">
        <v>2017</v>
      </c>
      <c r="D149" s="3">
        <v>87.4</v>
      </c>
      <c r="E149" s="15" t="str">
        <f t="shared" si="4"/>
        <v>ARANY</v>
      </c>
    </row>
    <row r="150" spans="1:5" ht="15.75" x14ac:dyDescent="0.25">
      <c r="A150" s="1" t="s">
        <v>146</v>
      </c>
      <c r="B150" s="1" t="s">
        <v>151</v>
      </c>
      <c r="C150" s="9">
        <v>2016</v>
      </c>
      <c r="D150" s="3">
        <v>85.5</v>
      </c>
      <c r="E150" s="14" t="str">
        <f t="shared" si="4"/>
        <v>EZÜST</v>
      </c>
    </row>
    <row r="151" spans="1:5" ht="15.75" x14ac:dyDescent="0.25">
      <c r="A151" s="1" t="s">
        <v>146</v>
      </c>
      <c r="B151" s="1" t="s">
        <v>152</v>
      </c>
      <c r="C151" s="9">
        <v>2015</v>
      </c>
      <c r="D151" s="3">
        <v>84.8</v>
      </c>
      <c r="E151" s="14" t="str">
        <f t="shared" si="4"/>
        <v>EZÜST</v>
      </c>
    </row>
    <row r="152" spans="1:5" ht="15.75" x14ac:dyDescent="0.25">
      <c r="A152" s="5" t="s">
        <v>153</v>
      </c>
      <c r="B152" s="5" t="s">
        <v>154</v>
      </c>
      <c r="C152" s="9">
        <v>2017</v>
      </c>
      <c r="D152" s="3">
        <v>73.8</v>
      </c>
      <c r="E152" s="14" t="str">
        <f t="shared" si="4"/>
        <v>BRONZ</v>
      </c>
    </row>
    <row r="153" spans="1:5" ht="15.75" x14ac:dyDescent="0.25">
      <c r="A153" s="5" t="s">
        <v>155</v>
      </c>
      <c r="B153" s="5" t="s">
        <v>85</v>
      </c>
      <c r="C153" s="9">
        <v>2017</v>
      </c>
      <c r="D153" s="3">
        <v>84.8</v>
      </c>
      <c r="E153" s="14" t="str">
        <f t="shared" si="4"/>
        <v>EZÜST</v>
      </c>
    </row>
    <row r="154" spans="1:5" ht="15.75" x14ac:dyDescent="0.25">
      <c r="A154" s="1" t="s">
        <v>156</v>
      </c>
      <c r="B154" s="1" t="s">
        <v>157</v>
      </c>
      <c r="C154" s="9">
        <v>2016</v>
      </c>
      <c r="D154" s="3">
        <v>85.17</v>
      </c>
      <c r="E154" s="14" t="str">
        <f t="shared" si="4"/>
        <v>EZÜST</v>
      </c>
    </row>
    <row r="155" spans="1:5" ht="15.75" x14ac:dyDescent="0.25">
      <c r="A155" s="1" t="s">
        <v>156</v>
      </c>
      <c r="B155" s="1" t="s">
        <v>158</v>
      </c>
      <c r="C155" s="9">
        <v>2017</v>
      </c>
      <c r="D155" s="3">
        <v>78.2</v>
      </c>
      <c r="E155" s="14" t="str">
        <f t="shared" si="4"/>
        <v>EZÜST</v>
      </c>
    </row>
    <row r="156" spans="1:5" ht="15.75" x14ac:dyDescent="0.25">
      <c r="A156" s="1" t="s">
        <v>159</v>
      </c>
      <c r="B156" s="1" t="s">
        <v>160</v>
      </c>
      <c r="C156" s="9">
        <v>2017</v>
      </c>
      <c r="D156" s="3">
        <v>55</v>
      </c>
      <c r="E156" s="14" t="str">
        <f t="shared" ref="E156:E187" si="5">IF(D156&gt;=94,"NAGY ARANY",IF(D156&gt;=87,"ARANY",IF(D156&gt;=76,"EZÜST",IF(D156&gt;=60,"BRONZ", "OKLEVÉL"))))</f>
        <v>OKLEVÉL</v>
      </c>
    </row>
    <row r="157" spans="1:5" ht="15.75" x14ac:dyDescent="0.25">
      <c r="A157" s="1" t="s">
        <v>159</v>
      </c>
      <c r="B157" s="1" t="s">
        <v>161</v>
      </c>
      <c r="C157" s="9">
        <v>2017</v>
      </c>
      <c r="D157" s="3">
        <v>72</v>
      </c>
      <c r="E157" s="14" t="str">
        <f t="shared" si="5"/>
        <v>BRONZ</v>
      </c>
    </row>
    <row r="158" spans="1:5" ht="15.75" x14ac:dyDescent="0.25">
      <c r="A158" s="1" t="s">
        <v>159</v>
      </c>
      <c r="B158" s="1" t="s">
        <v>162</v>
      </c>
      <c r="C158" s="9">
        <v>2015</v>
      </c>
      <c r="D158" s="3">
        <v>87</v>
      </c>
      <c r="E158" s="15" t="str">
        <f t="shared" si="5"/>
        <v>ARANY</v>
      </c>
    </row>
    <row r="159" spans="1:5" ht="15.75" x14ac:dyDescent="0.25">
      <c r="A159" s="1" t="s">
        <v>159</v>
      </c>
      <c r="B159" s="1" t="s">
        <v>162</v>
      </c>
      <c r="C159" s="9">
        <v>2014</v>
      </c>
      <c r="D159" s="3">
        <v>84</v>
      </c>
      <c r="E159" s="14" t="str">
        <f t="shared" si="5"/>
        <v>EZÜST</v>
      </c>
    </row>
    <row r="160" spans="1:5" ht="15.75" x14ac:dyDescent="0.25">
      <c r="A160" s="1" t="s">
        <v>159</v>
      </c>
      <c r="B160" s="1" t="s">
        <v>163</v>
      </c>
      <c r="C160" s="9">
        <v>2015</v>
      </c>
      <c r="D160" s="3">
        <v>83</v>
      </c>
      <c r="E160" s="14" t="str">
        <f t="shared" si="5"/>
        <v>EZÜST</v>
      </c>
    </row>
    <row r="161" spans="1:5" ht="15.75" x14ac:dyDescent="0.25">
      <c r="A161" s="1" t="s">
        <v>159</v>
      </c>
      <c r="B161" s="1" t="s">
        <v>164</v>
      </c>
      <c r="C161" s="9">
        <v>2014</v>
      </c>
      <c r="D161" s="3">
        <v>77.8</v>
      </c>
      <c r="E161" s="14" t="str">
        <f t="shared" si="5"/>
        <v>EZÜST</v>
      </c>
    </row>
    <row r="162" spans="1:5" ht="15.75" x14ac:dyDescent="0.25">
      <c r="A162" s="1" t="s">
        <v>159</v>
      </c>
      <c r="B162" s="1" t="s">
        <v>58</v>
      </c>
      <c r="C162" s="9">
        <v>2015</v>
      </c>
      <c r="D162" s="3">
        <v>88</v>
      </c>
      <c r="E162" s="15" t="str">
        <f t="shared" si="5"/>
        <v>ARANY</v>
      </c>
    </row>
    <row r="163" spans="1:5" ht="15.75" x14ac:dyDescent="0.25">
      <c r="A163" s="1" t="s">
        <v>159</v>
      </c>
      <c r="B163" s="1" t="s">
        <v>165</v>
      </c>
      <c r="C163" s="9">
        <v>2017</v>
      </c>
      <c r="D163" s="3">
        <v>67.400000000000006</v>
      </c>
      <c r="E163" s="14" t="str">
        <f t="shared" si="5"/>
        <v>BRONZ</v>
      </c>
    </row>
    <row r="164" spans="1:5" ht="15.75" x14ac:dyDescent="0.25">
      <c r="A164" s="1" t="s">
        <v>166</v>
      </c>
      <c r="B164" s="1" t="s">
        <v>283</v>
      </c>
      <c r="C164" s="9">
        <v>2014</v>
      </c>
      <c r="D164" s="3">
        <v>88.6</v>
      </c>
      <c r="E164" s="15" t="str">
        <f t="shared" si="5"/>
        <v>ARANY</v>
      </c>
    </row>
    <row r="165" spans="1:5" ht="15.75" x14ac:dyDescent="0.25">
      <c r="A165" s="1" t="s">
        <v>166</v>
      </c>
      <c r="B165" s="1" t="s">
        <v>167</v>
      </c>
      <c r="C165" s="9">
        <v>2016</v>
      </c>
      <c r="D165" s="3">
        <v>85.6</v>
      </c>
      <c r="E165" s="14" t="str">
        <f t="shared" si="5"/>
        <v>EZÜST</v>
      </c>
    </row>
    <row r="166" spans="1:5" ht="15.75" x14ac:dyDescent="0.25">
      <c r="A166" s="6" t="s">
        <v>166</v>
      </c>
      <c r="B166" s="6" t="s">
        <v>168</v>
      </c>
      <c r="C166" s="9">
        <v>2017</v>
      </c>
      <c r="D166" s="3">
        <v>72.8</v>
      </c>
      <c r="E166" s="14" t="str">
        <f t="shared" si="5"/>
        <v>BRONZ</v>
      </c>
    </row>
    <row r="167" spans="1:5" ht="15.75" x14ac:dyDescent="0.25">
      <c r="A167" s="1" t="s">
        <v>166</v>
      </c>
      <c r="B167" s="1" t="s">
        <v>169</v>
      </c>
      <c r="C167" s="9">
        <v>2017</v>
      </c>
      <c r="D167" s="3">
        <v>85.6</v>
      </c>
      <c r="E167" s="14" t="str">
        <f t="shared" si="5"/>
        <v>EZÜST</v>
      </c>
    </row>
    <row r="168" spans="1:5" ht="15.75" x14ac:dyDescent="0.25">
      <c r="A168" s="5" t="s">
        <v>170</v>
      </c>
      <c r="B168" s="5" t="s">
        <v>284</v>
      </c>
      <c r="C168" s="9">
        <v>2016</v>
      </c>
      <c r="D168" s="3">
        <v>78.400000000000006</v>
      </c>
      <c r="E168" s="14" t="str">
        <f t="shared" si="5"/>
        <v>EZÜST</v>
      </c>
    </row>
    <row r="169" spans="1:5" ht="15.75" x14ac:dyDescent="0.25">
      <c r="A169" s="1" t="s">
        <v>171</v>
      </c>
      <c r="B169" s="1" t="s">
        <v>172</v>
      </c>
      <c r="C169" s="9">
        <v>2017</v>
      </c>
      <c r="D169" s="3">
        <v>82.8</v>
      </c>
      <c r="E169" s="14" t="str">
        <f t="shared" si="5"/>
        <v>EZÜST</v>
      </c>
    </row>
    <row r="170" spans="1:5" ht="15.75" x14ac:dyDescent="0.25">
      <c r="A170" s="1" t="s">
        <v>171</v>
      </c>
      <c r="B170" s="1" t="s">
        <v>85</v>
      </c>
      <c r="C170" s="9">
        <v>2017</v>
      </c>
      <c r="D170" s="3">
        <v>83.8</v>
      </c>
      <c r="E170" s="14" t="str">
        <f t="shared" si="5"/>
        <v>EZÜST</v>
      </c>
    </row>
    <row r="171" spans="1:5" ht="15.75" x14ac:dyDescent="0.25">
      <c r="A171" s="1" t="s">
        <v>171</v>
      </c>
      <c r="B171" s="1" t="s">
        <v>53</v>
      </c>
      <c r="C171" s="9">
        <v>2017</v>
      </c>
      <c r="D171" s="3">
        <v>87.4</v>
      </c>
      <c r="E171" s="15" t="str">
        <f t="shared" si="5"/>
        <v>ARANY</v>
      </c>
    </row>
    <row r="172" spans="1:5" ht="15.75" x14ac:dyDescent="0.25">
      <c r="A172" s="1" t="s">
        <v>171</v>
      </c>
      <c r="B172" s="1" t="s">
        <v>173</v>
      </c>
      <c r="C172" s="9">
        <v>2017</v>
      </c>
      <c r="D172" s="3">
        <v>81.599999999999994</v>
      </c>
      <c r="E172" s="14" t="str">
        <f t="shared" si="5"/>
        <v>EZÜST</v>
      </c>
    </row>
    <row r="173" spans="1:5" ht="15.75" x14ac:dyDescent="0.25">
      <c r="A173" s="1" t="s">
        <v>171</v>
      </c>
      <c r="B173" s="1" t="s">
        <v>174</v>
      </c>
      <c r="C173" s="9">
        <v>2017</v>
      </c>
      <c r="D173" s="3">
        <v>87.4</v>
      </c>
      <c r="E173" s="15" t="str">
        <f t="shared" si="5"/>
        <v>ARANY</v>
      </c>
    </row>
    <row r="174" spans="1:5" ht="15.75" x14ac:dyDescent="0.25">
      <c r="A174" s="1" t="s">
        <v>171</v>
      </c>
      <c r="B174" s="1" t="s">
        <v>175</v>
      </c>
      <c r="C174" s="9">
        <v>2017</v>
      </c>
      <c r="D174" s="3">
        <v>83</v>
      </c>
      <c r="E174" s="14" t="str">
        <f t="shared" si="5"/>
        <v>EZÜST</v>
      </c>
    </row>
    <row r="175" spans="1:5" ht="15.75" x14ac:dyDescent="0.25">
      <c r="A175" s="5" t="s">
        <v>176</v>
      </c>
      <c r="B175" s="5" t="s">
        <v>177</v>
      </c>
      <c r="C175" s="9">
        <v>2017</v>
      </c>
      <c r="D175" s="3">
        <v>81.2</v>
      </c>
      <c r="E175" s="14" t="str">
        <f t="shared" si="5"/>
        <v>EZÜST</v>
      </c>
    </row>
    <row r="176" spans="1:5" ht="15.75" x14ac:dyDescent="0.25">
      <c r="A176" s="1" t="s">
        <v>178</v>
      </c>
      <c r="B176" s="1" t="s">
        <v>179</v>
      </c>
      <c r="C176" s="9">
        <v>2017</v>
      </c>
      <c r="D176" s="3">
        <v>76.8</v>
      </c>
      <c r="E176" s="14" t="str">
        <f t="shared" si="5"/>
        <v>EZÜST</v>
      </c>
    </row>
    <row r="177" spans="1:5" ht="15.75" x14ac:dyDescent="0.25">
      <c r="A177" s="1" t="s">
        <v>178</v>
      </c>
      <c r="B177" s="1" t="s">
        <v>180</v>
      </c>
      <c r="C177" s="9">
        <v>2016</v>
      </c>
      <c r="D177" s="3">
        <v>61.4</v>
      </c>
      <c r="E177" s="14" t="str">
        <f t="shared" si="5"/>
        <v>BRONZ</v>
      </c>
    </row>
    <row r="178" spans="1:5" ht="15.75" x14ac:dyDescent="0.25">
      <c r="A178" s="1" t="s">
        <v>181</v>
      </c>
      <c r="B178" s="1" t="s">
        <v>182</v>
      </c>
      <c r="C178" s="9">
        <v>2017</v>
      </c>
      <c r="D178" s="3">
        <v>89.6</v>
      </c>
      <c r="E178" s="15" t="str">
        <f t="shared" si="5"/>
        <v>ARANY</v>
      </c>
    </row>
    <row r="179" spans="1:5" ht="15.75" x14ac:dyDescent="0.25">
      <c r="A179" s="1" t="s">
        <v>181</v>
      </c>
      <c r="B179" s="1" t="s">
        <v>183</v>
      </c>
      <c r="C179" s="9">
        <v>2017</v>
      </c>
      <c r="D179" s="3">
        <v>80.599999999999994</v>
      </c>
      <c r="E179" s="14" t="str">
        <f t="shared" si="5"/>
        <v>EZÜST</v>
      </c>
    </row>
    <row r="180" spans="1:5" ht="15.75" x14ac:dyDescent="0.25">
      <c r="A180" s="6" t="s">
        <v>184</v>
      </c>
      <c r="B180" s="6" t="s">
        <v>18</v>
      </c>
      <c r="C180" s="9">
        <v>2017</v>
      </c>
      <c r="D180" s="3">
        <v>83</v>
      </c>
      <c r="E180" s="14" t="str">
        <f t="shared" si="5"/>
        <v>EZÜST</v>
      </c>
    </row>
    <row r="181" spans="1:5" ht="15.75" x14ac:dyDescent="0.25">
      <c r="A181" s="1" t="s">
        <v>184</v>
      </c>
      <c r="B181" s="1" t="s">
        <v>185</v>
      </c>
      <c r="C181" s="9"/>
      <c r="D181" s="3">
        <v>70.599999999999994</v>
      </c>
      <c r="E181" s="14" t="str">
        <f t="shared" si="5"/>
        <v>BRONZ</v>
      </c>
    </row>
    <row r="182" spans="1:5" ht="15.75" x14ac:dyDescent="0.25">
      <c r="A182" s="1" t="s">
        <v>184</v>
      </c>
      <c r="B182" s="1" t="s">
        <v>51</v>
      </c>
      <c r="C182" s="9"/>
      <c r="D182" s="3">
        <v>87</v>
      </c>
      <c r="E182" s="14" t="str">
        <f t="shared" si="5"/>
        <v>ARANY</v>
      </c>
    </row>
    <row r="183" spans="1:5" ht="15.75" x14ac:dyDescent="0.25">
      <c r="A183" s="1" t="s">
        <v>186</v>
      </c>
      <c r="B183" s="1" t="s">
        <v>187</v>
      </c>
      <c r="C183" s="9">
        <v>2007</v>
      </c>
      <c r="D183" s="3">
        <v>65</v>
      </c>
      <c r="E183" s="14" t="str">
        <f t="shared" si="5"/>
        <v>BRONZ</v>
      </c>
    </row>
    <row r="184" spans="1:5" ht="15.75" x14ac:dyDescent="0.25">
      <c r="A184" s="1" t="s">
        <v>186</v>
      </c>
      <c r="B184" s="1" t="s">
        <v>188</v>
      </c>
      <c r="C184" s="9">
        <v>2002</v>
      </c>
      <c r="D184" s="3">
        <v>88.8</v>
      </c>
      <c r="E184" s="14" t="str">
        <f t="shared" si="5"/>
        <v>ARANY</v>
      </c>
    </row>
    <row r="185" spans="1:5" ht="15.75" x14ac:dyDescent="0.25">
      <c r="A185" s="1" t="s">
        <v>186</v>
      </c>
      <c r="B185" s="1" t="s">
        <v>103</v>
      </c>
      <c r="C185" s="9">
        <v>2017</v>
      </c>
      <c r="D185" s="3">
        <v>79.5</v>
      </c>
      <c r="E185" s="14" t="str">
        <f t="shared" si="5"/>
        <v>EZÜST</v>
      </c>
    </row>
    <row r="186" spans="1:5" ht="15.75" x14ac:dyDescent="0.25">
      <c r="A186" s="1" t="s">
        <v>186</v>
      </c>
      <c r="B186" s="1" t="s">
        <v>3</v>
      </c>
      <c r="C186" s="9">
        <v>2017</v>
      </c>
      <c r="D186" s="3">
        <v>55</v>
      </c>
      <c r="E186" s="14" t="str">
        <f t="shared" si="5"/>
        <v>OKLEVÉL</v>
      </c>
    </row>
    <row r="187" spans="1:5" ht="15.75" x14ac:dyDescent="0.25">
      <c r="A187" s="1" t="s">
        <v>186</v>
      </c>
      <c r="B187" s="1" t="s">
        <v>189</v>
      </c>
      <c r="C187" s="9">
        <v>2017</v>
      </c>
      <c r="D187" s="3">
        <v>63.6</v>
      </c>
      <c r="E187" s="14" t="str">
        <f t="shared" si="5"/>
        <v>BRONZ</v>
      </c>
    </row>
    <row r="188" spans="1:5" ht="15.75" x14ac:dyDescent="0.25">
      <c r="A188" s="1" t="s">
        <v>186</v>
      </c>
      <c r="B188" s="1" t="s">
        <v>190</v>
      </c>
      <c r="C188" s="9">
        <v>2006</v>
      </c>
      <c r="D188" s="3">
        <v>82</v>
      </c>
      <c r="E188" s="14" t="str">
        <f t="shared" ref="E188:E219" si="6">IF(D188&gt;=94,"NAGY ARANY",IF(D188&gt;=87,"ARANY",IF(D188&gt;=76,"EZÜST",IF(D188&gt;=60,"BRONZ", "OKLEVÉL"))))</f>
        <v>EZÜST</v>
      </c>
    </row>
    <row r="189" spans="1:5" ht="15.75" x14ac:dyDescent="0.25">
      <c r="A189" s="1" t="s">
        <v>186</v>
      </c>
      <c r="B189" s="1" t="s">
        <v>191</v>
      </c>
      <c r="C189" s="9">
        <v>2013</v>
      </c>
      <c r="D189" s="3">
        <v>85</v>
      </c>
      <c r="E189" s="14" t="str">
        <f t="shared" si="6"/>
        <v>EZÜST</v>
      </c>
    </row>
    <row r="190" spans="1:5" ht="15.75" x14ac:dyDescent="0.25">
      <c r="A190" s="1" t="s">
        <v>192</v>
      </c>
      <c r="B190" s="1" t="s">
        <v>193</v>
      </c>
      <c r="C190" s="9">
        <v>2016</v>
      </c>
      <c r="D190" s="3">
        <v>83.2</v>
      </c>
      <c r="E190" s="14" t="str">
        <f t="shared" si="6"/>
        <v>EZÜST</v>
      </c>
    </row>
    <row r="191" spans="1:5" ht="15.75" x14ac:dyDescent="0.25">
      <c r="A191" s="1" t="s">
        <v>192</v>
      </c>
      <c r="B191" s="1" t="s">
        <v>194</v>
      </c>
      <c r="C191" s="9">
        <v>2016</v>
      </c>
      <c r="D191" s="3">
        <v>80.400000000000006</v>
      </c>
      <c r="E191" s="14" t="str">
        <f t="shared" si="6"/>
        <v>EZÜST</v>
      </c>
    </row>
    <row r="192" spans="1:5" ht="15.75" x14ac:dyDescent="0.25">
      <c r="A192" s="1" t="s">
        <v>192</v>
      </c>
      <c r="B192" s="1" t="s">
        <v>19</v>
      </c>
      <c r="C192" s="9">
        <v>2017</v>
      </c>
      <c r="D192" s="3">
        <v>85.4</v>
      </c>
      <c r="E192" s="14" t="str">
        <f t="shared" si="6"/>
        <v>EZÜST</v>
      </c>
    </row>
    <row r="193" spans="1:5" ht="15.75" x14ac:dyDescent="0.25">
      <c r="A193" s="1" t="s">
        <v>195</v>
      </c>
      <c r="B193" s="1" t="s">
        <v>196</v>
      </c>
      <c r="C193" s="9">
        <v>2014</v>
      </c>
      <c r="D193" s="3">
        <v>88</v>
      </c>
      <c r="E193" s="15" t="str">
        <f t="shared" si="6"/>
        <v>ARANY</v>
      </c>
    </row>
    <row r="194" spans="1:5" ht="15.75" x14ac:dyDescent="0.25">
      <c r="A194" s="1" t="s">
        <v>195</v>
      </c>
      <c r="B194" s="1" t="s">
        <v>197</v>
      </c>
      <c r="C194" s="9">
        <v>2017</v>
      </c>
      <c r="D194" s="3">
        <v>90.2</v>
      </c>
      <c r="E194" s="15" t="str">
        <f t="shared" si="6"/>
        <v>ARANY</v>
      </c>
    </row>
    <row r="195" spans="1:5" ht="15.75" x14ac:dyDescent="0.25">
      <c r="A195" s="1" t="s">
        <v>195</v>
      </c>
      <c r="B195" s="1" t="s">
        <v>198</v>
      </c>
      <c r="C195" s="9">
        <v>2017</v>
      </c>
      <c r="D195" s="3">
        <v>70.400000000000006</v>
      </c>
      <c r="E195" s="14" t="str">
        <f t="shared" si="6"/>
        <v>BRONZ</v>
      </c>
    </row>
    <row r="196" spans="1:5" ht="15.75" x14ac:dyDescent="0.25">
      <c r="A196" s="5" t="s">
        <v>199</v>
      </c>
      <c r="B196" s="5" t="s">
        <v>200</v>
      </c>
      <c r="C196" s="9">
        <v>2017</v>
      </c>
      <c r="D196" s="3">
        <v>87</v>
      </c>
      <c r="E196" s="15" t="str">
        <f t="shared" si="6"/>
        <v>ARANY</v>
      </c>
    </row>
    <row r="197" spans="1:5" ht="15.75" x14ac:dyDescent="0.25">
      <c r="A197" s="5" t="s">
        <v>199</v>
      </c>
      <c r="B197" s="5" t="s">
        <v>201</v>
      </c>
      <c r="C197" s="9">
        <v>2017</v>
      </c>
      <c r="D197" s="3">
        <v>79.400000000000006</v>
      </c>
      <c r="E197" s="14" t="str">
        <f t="shared" si="6"/>
        <v>EZÜST</v>
      </c>
    </row>
    <row r="198" spans="1:5" ht="15.75" x14ac:dyDescent="0.25">
      <c r="A198" s="8" t="s">
        <v>199</v>
      </c>
      <c r="B198" s="8" t="s">
        <v>30</v>
      </c>
      <c r="C198" s="9">
        <v>2017</v>
      </c>
      <c r="D198" s="3">
        <v>79.599999999999994</v>
      </c>
      <c r="E198" s="14" t="str">
        <f t="shared" si="6"/>
        <v>EZÜST</v>
      </c>
    </row>
    <row r="199" spans="1:5" ht="15.75" x14ac:dyDescent="0.25">
      <c r="A199" s="5" t="s">
        <v>199</v>
      </c>
      <c r="B199" s="5" t="s">
        <v>19</v>
      </c>
      <c r="C199" s="9">
        <v>2017</v>
      </c>
      <c r="D199" s="3">
        <v>87.2</v>
      </c>
      <c r="E199" s="15" t="str">
        <f t="shared" si="6"/>
        <v>ARANY</v>
      </c>
    </row>
    <row r="200" spans="1:5" ht="15.75" x14ac:dyDescent="0.25">
      <c r="A200" s="5" t="s">
        <v>202</v>
      </c>
      <c r="B200" s="5" t="s">
        <v>203</v>
      </c>
      <c r="C200" s="9">
        <v>2017</v>
      </c>
      <c r="D200" s="3">
        <v>83.4</v>
      </c>
      <c r="E200" s="14" t="str">
        <f t="shared" si="6"/>
        <v>EZÜST</v>
      </c>
    </row>
    <row r="201" spans="1:5" ht="15.75" x14ac:dyDescent="0.25">
      <c r="A201" s="1" t="s">
        <v>204</v>
      </c>
      <c r="B201" s="1" t="s">
        <v>205</v>
      </c>
      <c r="C201" s="9">
        <v>2017</v>
      </c>
      <c r="D201" s="3">
        <v>75.599999999999994</v>
      </c>
      <c r="E201" s="14" t="str">
        <f t="shared" si="6"/>
        <v>BRONZ</v>
      </c>
    </row>
    <row r="202" spans="1:5" ht="15.75" x14ac:dyDescent="0.25">
      <c r="A202" s="1" t="s">
        <v>206</v>
      </c>
      <c r="B202" s="1" t="s">
        <v>207</v>
      </c>
      <c r="C202" s="9">
        <v>2017</v>
      </c>
      <c r="D202" s="3">
        <v>87</v>
      </c>
      <c r="E202" s="15" t="str">
        <f t="shared" si="6"/>
        <v>ARANY</v>
      </c>
    </row>
    <row r="203" spans="1:5" ht="15.75" x14ac:dyDescent="0.25">
      <c r="A203" s="1" t="s">
        <v>208</v>
      </c>
      <c r="B203" s="1" t="s">
        <v>209</v>
      </c>
      <c r="C203" s="9">
        <v>2017</v>
      </c>
      <c r="D203" s="3">
        <v>65</v>
      </c>
      <c r="E203" s="14" t="str">
        <f t="shared" si="6"/>
        <v>BRONZ</v>
      </c>
    </row>
    <row r="204" spans="1:5" ht="15.75" x14ac:dyDescent="0.25">
      <c r="A204" s="6" t="s">
        <v>208</v>
      </c>
      <c r="B204" s="1" t="s">
        <v>97</v>
      </c>
      <c r="C204" s="9">
        <v>2015</v>
      </c>
      <c r="D204" s="3">
        <v>76</v>
      </c>
      <c r="E204" s="14" t="str">
        <f t="shared" si="6"/>
        <v>EZÜST</v>
      </c>
    </row>
    <row r="205" spans="1:5" ht="15.75" x14ac:dyDescent="0.25">
      <c r="A205" s="1" t="s">
        <v>208</v>
      </c>
      <c r="B205" s="1" t="s">
        <v>210</v>
      </c>
      <c r="C205" s="9">
        <v>2013</v>
      </c>
      <c r="D205" s="3">
        <v>86.4</v>
      </c>
      <c r="E205" s="14" t="str">
        <f t="shared" si="6"/>
        <v>EZÜST</v>
      </c>
    </row>
    <row r="206" spans="1:5" ht="15.75" x14ac:dyDescent="0.25">
      <c r="A206" s="1" t="s">
        <v>208</v>
      </c>
      <c r="B206" s="1" t="s">
        <v>211</v>
      </c>
      <c r="C206" s="9">
        <v>2011</v>
      </c>
      <c r="D206" s="3">
        <v>85.6</v>
      </c>
      <c r="E206" s="14" t="str">
        <f t="shared" si="6"/>
        <v>EZÜST</v>
      </c>
    </row>
    <row r="207" spans="1:5" ht="15.75" x14ac:dyDescent="0.25">
      <c r="A207" s="1" t="s">
        <v>208</v>
      </c>
      <c r="B207" s="1" t="s">
        <v>26</v>
      </c>
      <c r="C207" s="9">
        <v>2015</v>
      </c>
      <c r="D207" s="3">
        <v>60.6</v>
      </c>
      <c r="E207" s="14" t="str">
        <f t="shared" si="6"/>
        <v>BRONZ</v>
      </c>
    </row>
    <row r="208" spans="1:5" ht="15.75" x14ac:dyDescent="0.25">
      <c r="A208" s="1" t="s">
        <v>208</v>
      </c>
      <c r="B208" s="1" t="s">
        <v>51</v>
      </c>
      <c r="C208" s="9">
        <v>2012</v>
      </c>
      <c r="D208" s="3">
        <v>82.8</v>
      </c>
      <c r="E208" s="14" t="str">
        <f t="shared" si="6"/>
        <v>EZÜST</v>
      </c>
    </row>
    <row r="209" spans="1:5" ht="15.75" x14ac:dyDescent="0.25">
      <c r="A209" s="5" t="s">
        <v>212</v>
      </c>
      <c r="B209" s="5" t="s">
        <v>213</v>
      </c>
      <c r="C209" s="9">
        <v>2017</v>
      </c>
      <c r="D209" s="3">
        <v>79.599999999999994</v>
      </c>
      <c r="E209" s="14" t="str">
        <f t="shared" si="6"/>
        <v>EZÜST</v>
      </c>
    </row>
    <row r="210" spans="1:5" ht="15.75" x14ac:dyDescent="0.25">
      <c r="A210" s="1" t="s">
        <v>214</v>
      </c>
      <c r="B210" s="1" t="s">
        <v>215</v>
      </c>
      <c r="C210" s="9">
        <v>2014</v>
      </c>
      <c r="D210" s="3">
        <v>80</v>
      </c>
      <c r="E210" s="14" t="str">
        <f t="shared" si="6"/>
        <v>EZÜST</v>
      </c>
    </row>
    <row r="211" spans="1:5" ht="15.75" x14ac:dyDescent="0.25">
      <c r="A211" s="1" t="s">
        <v>214</v>
      </c>
      <c r="B211" s="1" t="s">
        <v>216</v>
      </c>
      <c r="C211" s="9">
        <v>2016</v>
      </c>
      <c r="D211" s="3">
        <v>86.5</v>
      </c>
      <c r="E211" s="14" t="str">
        <f t="shared" si="6"/>
        <v>EZÜST</v>
      </c>
    </row>
    <row r="212" spans="1:5" ht="15.75" x14ac:dyDescent="0.25">
      <c r="A212" s="6" t="s">
        <v>214</v>
      </c>
      <c r="B212" s="6" t="s">
        <v>217</v>
      </c>
      <c r="C212" s="9">
        <v>2017</v>
      </c>
      <c r="D212" s="3">
        <v>67.599999999999994</v>
      </c>
      <c r="E212" s="14" t="str">
        <f t="shared" si="6"/>
        <v>BRONZ</v>
      </c>
    </row>
    <row r="213" spans="1:5" ht="15.75" x14ac:dyDescent="0.25">
      <c r="A213" s="1" t="s">
        <v>218</v>
      </c>
      <c r="B213" s="1" t="s">
        <v>53</v>
      </c>
      <c r="C213" s="9">
        <v>2017</v>
      </c>
      <c r="D213" s="3">
        <v>70.599999999999994</v>
      </c>
      <c r="E213" s="14" t="str">
        <f t="shared" si="6"/>
        <v>BRONZ</v>
      </c>
    </row>
    <row r="214" spans="1:5" ht="15.75" x14ac:dyDescent="0.25">
      <c r="A214" s="1" t="s">
        <v>219</v>
      </c>
      <c r="B214" s="1" t="s">
        <v>220</v>
      </c>
      <c r="C214" s="9">
        <v>2016</v>
      </c>
      <c r="D214" s="3">
        <v>88.8</v>
      </c>
      <c r="E214" s="15" t="str">
        <f t="shared" si="6"/>
        <v>ARANY</v>
      </c>
    </row>
    <row r="215" spans="1:5" ht="15.75" x14ac:dyDescent="0.25">
      <c r="A215" s="1" t="s">
        <v>219</v>
      </c>
      <c r="B215" s="1" t="s">
        <v>221</v>
      </c>
      <c r="C215" s="9">
        <v>2017</v>
      </c>
      <c r="D215" s="3">
        <v>84</v>
      </c>
      <c r="E215" s="14" t="str">
        <f t="shared" si="6"/>
        <v>EZÜST</v>
      </c>
    </row>
    <row r="216" spans="1:5" ht="15.75" x14ac:dyDescent="0.25">
      <c r="A216" s="1" t="s">
        <v>219</v>
      </c>
      <c r="B216" s="1" t="s">
        <v>222</v>
      </c>
      <c r="C216" s="9">
        <v>2012</v>
      </c>
      <c r="D216" s="3">
        <v>90</v>
      </c>
      <c r="E216" s="15" t="str">
        <f t="shared" si="6"/>
        <v>ARANY</v>
      </c>
    </row>
    <row r="217" spans="1:5" ht="15.75" x14ac:dyDescent="0.25">
      <c r="A217" s="1" t="s">
        <v>219</v>
      </c>
      <c r="B217" s="1" t="s">
        <v>123</v>
      </c>
      <c r="C217" s="9">
        <v>2016</v>
      </c>
      <c r="D217" s="3">
        <v>74.2</v>
      </c>
      <c r="E217" s="14" t="str">
        <f t="shared" si="6"/>
        <v>BRONZ</v>
      </c>
    </row>
    <row r="218" spans="1:5" ht="15.75" x14ac:dyDescent="0.25">
      <c r="A218" s="6" t="s">
        <v>219</v>
      </c>
      <c r="B218" s="6" t="s">
        <v>223</v>
      </c>
      <c r="C218" s="9">
        <v>2016</v>
      </c>
      <c r="D218" s="3">
        <v>66</v>
      </c>
      <c r="E218" s="14" t="str">
        <f t="shared" si="6"/>
        <v>BRONZ</v>
      </c>
    </row>
    <row r="219" spans="1:5" ht="15.75" x14ac:dyDescent="0.25">
      <c r="A219" s="1" t="s">
        <v>226</v>
      </c>
      <c r="B219" s="1" t="s">
        <v>227</v>
      </c>
      <c r="C219" s="9">
        <v>2017</v>
      </c>
      <c r="D219" s="3">
        <v>74.599999999999994</v>
      </c>
      <c r="E219" s="14" t="str">
        <f t="shared" si="6"/>
        <v>BRONZ</v>
      </c>
    </row>
    <row r="220" spans="1:5" ht="15.75" x14ac:dyDescent="0.25">
      <c r="A220" s="1" t="s">
        <v>226</v>
      </c>
      <c r="B220" s="1" t="s">
        <v>81</v>
      </c>
      <c r="C220" s="9">
        <v>2017</v>
      </c>
      <c r="D220" s="3">
        <v>82.6</v>
      </c>
      <c r="E220" s="14" t="str">
        <f t="shared" ref="E220:E251" si="7">IF(D220&gt;=94,"NAGY ARANY",IF(D220&gt;=87,"ARANY",IF(D220&gt;=76,"EZÜST",IF(D220&gt;=60,"BRONZ", "OKLEVÉL"))))</f>
        <v>EZÜST</v>
      </c>
    </row>
    <row r="221" spans="1:5" ht="15.75" x14ac:dyDescent="0.25">
      <c r="A221" s="1" t="s">
        <v>228</v>
      </c>
      <c r="B221" s="1" t="s">
        <v>3</v>
      </c>
      <c r="C221" s="9">
        <v>2015</v>
      </c>
      <c r="D221" s="3">
        <v>73.2</v>
      </c>
      <c r="E221" s="14" t="str">
        <f t="shared" si="7"/>
        <v>BRONZ</v>
      </c>
    </row>
    <row r="222" spans="1:5" ht="15.75" x14ac:dyDescent="0.25">
      <c r="A222" s="1" t="s">
        <v>229</v>
      </c>
      <c r="B222" s="1" t="s">
        <v>230</v>
      </c>
      <c r="C222" s="9">
        <v>2017</v>
      </c>
      <c r="D222" s="3">
        <v>78.400000000000006</v>
      </c>
      <c r="E222" s="14" t="str">
        <f t="shared" si="7"/>
        <v>EZÜST</v>
      </c>
    </row>
    <row r="223" spans="1:5" ht="15.75" x14ac:dyDescent="0.25">
      <c r="A223" s="1" t="s">
        <v>229</v>
      </c>
      <c r="B223" s="1" t="s">
        <v>143</v>
      </c>
      <c r="C223" s="9">
        <v>2015</v>
      </c>
      <c r="D223" s="3">
        <v>71.599999999999994</v>
      </c>
      <c r="E223" s="14" t="str">
        <f t="shared" si="7"/>
        <v>BRONZ</v>
      </c>
    </row>
    <row r="224" spans="1:5" ht="15.75" x14ac:dyDescent="0.25">
      <c r="A224" s="1" t="s">
        <v>231</v>
      </c>
      <c r="B224" s="1" t="s">
        <v>37</v>
      </c>
      <c r="C224" s="9">
        <v>2017</v>
      </c>
      <c r="D224" s="3">
        <v>80.400000000000006</v>
      </c>
      <c r="E224" s="14" t="str">
        <f t="shared" si="7"/>
        <v>EZÜST</v>
      </c>
    </row>
    <row r="225" spans="1:5" ht="15.75" x14ac:dyDescent="0.25">
      <c r="A225" s="1" t="s">
        <v>231</v>
      </c>
      <c r="B225" s="1" t="s">
        <v>26</v>
      </c>
      <c r="C225" s="9">
        <v>2017</v>
      </c>
      <c r="D225" s="3">
        <v>75.599999999999994</v>
      </c>
      <c r="E225" s="14" t="str">
        <f t="shared" si="7"/>
        <v>BRONZ</v>
      </c>
    </row>
    <row r="226" spans="1:5" ht="15.75" x14ac:dyDescent="0.25">
      <c r="A226" s="1" t="s">
        <v>231</v>
      </c>
      <c r="B226" s="1" t="s">
        <v>18</v>
      </c>
      <c r="C226" s="9">
        <v>2017</v>
      </c>
      <c r="D226" s="3">
        <v>81.400000000000006</v>
      </c>
      <c r="E226" s="14" t="str">
        <f t="shared" si="7"/>
        <v>EZÜST</v>
      </c>
    </row>
    <row r="227" spans="1:5" ht="15.75" x14ac:dyDescent="0.25">
      <c r="A227" s="1" t="s">
        <v>232</v>
      </c>
      <c r="B227" s="1" t="s">
        <v>85</v>
      </c>
      <c r="C227" s="9">
        <v>2017</v>
      </c>
      <c r="D227" s="3">
        <v>81.599999999999994</v>
      </c>
      <c r="E227" s="14" t="str">
        <f t="shared" si="7"/>
        <v>EZÜST</v>
      </c>
    </row>
    <row r="228" spans="1:5" ht="15.75" x14ac:dyDescent="0.25">
      <c r="A228" s="6" t="s">
        <v>233</v>
      </c>
      <c r="B228" s="6" t="s">
        <v>234</v>
      </c>
      <c r="C228" s="9">
        <v>2014</v>
      </c>
      <c r="D228" s="3">
        <v>83.2</v>
      </c>
      <c r="E228" s="14" t="str">
        <f t="shared" si="7"/>
        <v>EZÜST</v>
      </c>
    </row>
    <row r="229" spans="1:5" ht="15.75" x14ac:dyDescent="0.25">
      <c r="A229" s="6" t="s">
        <v>233</v>
      </c>
      <c r="B229" s="6" t="s">
        <v>235</v>
      </c>
      <c r="C229" s="9">
        <v>2015</v>
      </c>
      <c r="D229" s="3">
        <v>76</v>
      </c>
      <c r="E229" s="14" t="str">
        <f t="shared" si="7"/>
        <v>EZÜST</v>
      </c>
    </row>
    <row r="230" spans="1:5" ht="15.75" x14ac:dyDescent="0.25">
      <c r="A230" s="1" t="s">
        <v>236</v>
      </c>
      <c r="B230" s="1" t="s">
        <v>15</v>
      </c>
      <c r="C230" s="9">
        <v>2017</v>
      </c>
      <c r="D230" s="3">
        <v>85.4</v>
      </c>
      <c r="E230" s="14" t="str">
        <f t="shared" si="7"/>
        <v>EZÜST</v>
      </c>
    </row>
    <row r="231" spans="1:5" ht="15.75" x14ac:dyDescent="0.25">
      <c r="A231" s="1" t="s">
        <v>236</v>
      </c>
      <c r="B231" s="1" t="s">
        <v>237</v>
      </c>
      <c r="C231" s="9">
        <v>2017</v>
      </c>
      <c r="D231" s="3">
        <v>79.599999999999994</v>
      </c>
      <c r="E231" s="14" t="str">
        <f t="shared" si="7"/>
        <v>EZÜST</v>
      </c>
    </row>
    <row r="232" spans="1:5" ht="15.75" x14ac:dyDescent="0.25">
      <c r="A232" s="1" t="s">
        <v>236</v>
      </c>
      <c r="B232" s="1" t="s">
        <v>238</v>
      </c>
      <c r="C232" s="9">
        <v>2017</v>
      </c>
      <c r="D232" s="3">
        <v>87.67</v>
      </c>
      <c r="E232" s="15" t="str">
        <f t="shared" si="7"/>
        <v>ARANY</v>
      </c>
    </row>
    <row r="233" spans="1:5" ht="15.75" x14ac:dyDescent="0.25">
      <c r="A233" s="1" t="s">
        <v>236</v>
      </c>
      <c r="B233" s="1" t="s">
        <v>81</v>
      </c>
      <c r="C233" s="9">
        <v>2017</v>
      </c>
      <c r="D233" s="3">
        <v>79.8</v>
      </c>
      <c r="E233" s="14" t="str">
        <f t="shared" si="7"/>
        <v>EZÜST</v>
      </c>
    </row>
    <row r="234" spans="1:5" ht="15.75" x14ac:dyDescent="0.25">
      <c r="A234" s="6" t="s">
        <v>239</v>
      </c>
      <c r="B234" s="6" t="s">
        <v>18</v>
      </c>
      <c r="C234" s="9">
        <v>2017</v>
      </c>
      <c r="D234" s="3">
        <v>82.2</v>
      </c>
      <c r="E234" s="14" t="str">
        <f t="shared" si="7"/>
        <v>EZÜST</v>
      </c>
    </row>
    <row r="235" spans="1:5" ht="15.75" x14ac:dyDescent="0.25">
      <c r="A235" s="1" t="s">
        <v>239</v>
      </c>
      <c r="B235" s="1" t="s">
        <v>143</v>
      </c>
      <c r="C235" s="9">
        <v>2016</v>
      </c>
      <c r="D235" s="3">
        <v>83.6</v>
      </c>
      <c r="E235" s="14" t="str">
        <f t="shared" si="7"/>
        <v>EZÜST</v>
      </c>
    </row>
    <row r="236" spans="1:5" ht="15.75" x14ac:dyDescent="0.25">
      <c r="A236" s="6" t="s">
        <v>239</v>
      </c>
      <c r="B236" s="6" t="s">
        <v>240</v>
      </c>
      <c r="C236" s="9">
        <v>2017</v>
      </c>
      <c r="D236" s="3">
        <v>74.8</v>
      </c>
      <c r="E236" s="14" t="str">
        <f t="shared" si="7"/>
        <v>BRONZ</v>
      </c>
    </row>
    <row r="237" spans="1:5" ht="15.75" x14ac:dyDescent="0.25">
      <c r="A237" s="1" t="s">
        <v>241</v>
      </c>
      <c r="B237" s="1" t="s">
        <v>242</v>
      </c>
      <c r="C237" s="9">
        <v>2015</v>
      </c>
      <c r="D237" s="3">
        <v>88</v>
      </c>
      <c r="E237" s="15" t="str">
        <f t="shared" si="7"/>
        <v>ARANY</v>
      </c>
    </row>
    <row r="238" spans="1:5" ht="15.75" x14ac:dyDescent="0.25">
      <c r="A238" s="1" t="s">
        <v>243</v>
      </c>
      <c r="B238" s="1" t="s">
        <v>244</v>
      </c>
      <c r="C238" s="9">
        <v>2015</v>
      </c>
      <c r="D238" s="3">
        <v>85.4</v>
      </c>
      <c r="E238" s="14" t="str">
        <f t="shared" si="7"/>
        <v>EZÜST</v>
      </c>
    </row>
    <row r="239" spans="1:5" ht="15.75" x14ac:dyDescent="0.25">
      <c r="A239" s="1" t="s">
        <v>243</v>
      </c>
      <c r="B239" s="1" t="s">
        <v>245</v>
      </c>
      <c r="C239" s="9">
        <v>2011</v>
      </c>
      <c r="D239" s="3">
        <v>78</v>
      </c>
      <c r="E239" s="14" t="str">
        <f t="shared" si="7"/>
        <v>EZÜST</v>
      </c>
    </row>
    <row r="240" spans="1:5" ht="15.75" x14ac:dyDescent="0.25">
      <c r="A240" s="1" t="s">
        <v>243</v>
      </c>
      <c r="B240" s="1" t="s">
        <v>221</v>
      </c>
      <c r="C240" s="9">
        <v>2017</v>
      </c>
      <c r="D240" s="3">
        <v>86.2</v>
      </c>
      <c r="E240" s="14" t="str">
        <f t="shared" si="7"/>
        <v>EZÜST</v>
      </c>
    </row>
    <row r="241" spans="1:5" ht="15.75" x14ac:dyDescent="0.25">
      <c r="A241" s="6" t="s">
        <v>243</v>
      </c>
      <c r="B241" s="6" t="s">
        <v>246</v>
      </c>
      <c r="C241" s="9">
        <v>2011</v>
      </c>
      <c r="D241" s="3">
        <v>94</v>
      </c>
      <c r="E241" s="15" t="str">
        <f t="shared" si="7"/>
        <v>NAGY ARANY</v>
      </c>
    </row>
    <row r="242" spans="1:5" ht="15.75" x14ac:dyDescent="0.25">
      <c r="A242" s="5" t="s">
        <v>247</v>
      </c>
      <c r="B242" s="5" t="s">
        <v>248</v>
      </c>
      <c r="C242" s="9">
        <v>2017</v>
      </c>
      <c r="D242" s="3">
        <v>82.6</v>
      </c>
      <c r="E242" s="14" t="str">
        <f t="shared" si="7"/>
        <v>EZÜST</v>
      </c>
    </row>
    <row r="243" spans="1:5" s="12" customFormat="1" ht="15.75" x14ac:dyDescent="0.25">
      <c r="A243" s="5" t="s">
        <v>247</v>
      </c>
      <c r="B243" s="5" t="s">
        <v>249</v>
      </c>
      <c r="C243" s="9">
        <v>2017</v>
      </c>
      <c r="D243" s="3">
        <v>84</v>
      </c>
      <c r="E243" s="14" t="str">
        <f t="shared" si="7"/>
        <v>EZÜST</v>
      </c>
    </row>
    <row r="244" spans="1:5" ht="15.75" x14ac:dyDescent="0.25">
      <c r="A244" s="13" t="s">
        <v>247</v>
      </c>
      <c r="B244" s="13" t="s">
        <v>250</v>
      </c>
      <c r="C244" s="4"/>
      <c r="D244" s="3">
        <v>88</v>
      </c>
      <c r="E244" s="15" t="str">
        <f t="shared" si="7"/>
        <v>ARANY</v>
      </c>
    </row>
    <row r="245" spans="1:5" ht="15.75" x14ac:dyDescent="0.25">
      <c r="A245" s="5" t="s">
        <v>247</v>
      </c>
      <c r="B245" s="5" t="s">
        <v>251</v>
      </c>
      <c r="C245" s="9">
        <v>2017</v>
      </c>
      <c r="D245" s="3">
        <v>79.400000000000006</v>
      </c>
      <c r="E245" s="14" t="str">
        <f t="shared" si="7"/>
        <v>EZÜST</v>
      </c>
    </row>
    <row r="246" spans="1:5" ht="15.75" x14ac:dyDescent="0.25">
      <c r="A246" s="8" t="s">
        <v>247</v>
      </c>
      <c r="B246" s="8" t="s">
        <v>252</v>
      </c>
      <c r="C246" s="9"/>
      <c r="D246" s="3">
        <v>63</v>
      </c>
      <c r="E246" s="14" t="str">
        <f t="shared" si="7"/>
        <v>BRONZ</v>
      </c>
    </row>
    <row r="247" spans="1:5" ht="15.75" x14ac:dyDescent="0.25">
      <c r="A247" s="8" t="s">
        <v>247</v>
      </c>
      <c r="B247" s="8" t="s">
        <v>253</v>
      </c>
      <c r="C247" s="9">
        <v>2014</v>
      </c>
      <c r="D247" s="3">
        <v>64</v>
      </c>
      <c r="E247" s="14" t="str">
        <f t="shared" si="7"/>
        <v>BRONZ</v>
      </c>
    </row>
    <row r="248" spans="1:5" ht="15.75" x14ac:dyDescent="0.25">
      <c r="A248" s="8" t="s">
        <v>247</v>
      </c>
      <c r="B248" s="8" t="s">
        <v>254</v>
      </c>
      <c r="C248" s="9"/>
      <c r="D248" s="3">
        <v>81.599999999999994</v>
      </c>
      <c r="E248" s="14" t="str">
        <f t="shared" si="7"/>
        <v>EZÜST</v>
      </c>
    </row>
    <row r="249" spans="1:5" ht="15.75" x14ac:dyDescent="0.25">
      <c r="A249" s="8" t="s">
        <v>247</v>
      </c>
      <c r="B249" s="8" t="s">
        <v>255</v>
      </c>
      <c r="C249" s="9"/>
      <c r="D249" s="3">
        <v>79.400000000000006</v>
      </c>
      <c r="E249" s="14" t="str">
        <f t="shared" si="7"/>
        <v>EZÜST</v>
      </c>
    </row>
    <row r="250" spans="1:5" ht="15.75" x14ac:dyDescent="0.25">
      <c r="A250" s="5" t="s">
        <v>256</v>
      </c>
      <c r="B250" s="5" t="s">
        <v>257</v>
      </c>
      <c r="C250" s="9">
        <v>2017</v>
      </c>
      <c r="D250" s="3">
        <v>80.2</v>
      </c>
      <c r="E250" s="14" t="str">
        <f t="shared" si="7"/>
        <v>EZÜST</v>
      </c>
    </row>
    <row r="251" spans="1:5" ht="15.75" x14ac:dyDescent="0.25">
      <c r="A251" s="1" t="s">
        <v>258</v>
      </c>
      <c r="B251" s="1" t="s">
        <v>259</v>
      </c>
      <c r="C251" s="9">
        <v>2017</v>
      </c>
      <c r="D251" s="3">
        <v>80.599999999999994</v>
      </c>
      <c r="E251" s="14" t="str">
        <f t="shared" si="7"/>
        <v>EZÜST</v>
      </c>
    </row>
    <row r="252" spans="1:5" ht="15.75" x14ac:dyDescent="0.25">
      <c r="A252" s="1" t="s">
        <v>258</v>
      </c>
      <c r="B252" s="1" t="s">
        <v>98</v>
      </c>
      <c r="C252" s="9">
        <v>2015</v>
      </c>
      <c r="D252" s="3">
        <v>81.33</v>
      </c>
      <c r="E252" s="14" t="str">
        <f t="shared" ref="E252:E256" si="8">IF(D252&gt;=94,"NAGY ARANY",IF(D252&gt;=87,"ARANY",IF(D252&gt;=76,"EZÜST",IF(D252&gt;=60,"BRONZ", "OKLEVÉL"))))</f>
        <v>EZÜST</v>
      </c>
    </row>
    <row r="253" spans="1:5" ht="15.75" x14ac:dyDescent="0.25">
      <c r="A253" s="1" t="s">
        <v>260</v>
      </c>
      <c r="B253" s="1" t="s">
        <v>261</v>
      </c>
      <c r="C253" s="9">
        <v>2017</v>
      </c>
      <c r="D253" s="3">
        <v>83.6</v>
      </c>
      <c r="E253" s="14" t="str">
        <f t="shared" si="8"/>
        <v>EZÜST</v>
      </c>
    </row>
    <row r="254" spans="1:5" ht="15.75" x14ac:dyDescent="0.25">
      <c r="A254" s="1" t="s">
        <v>260</v>
      </c>
      <c r="B254" s="1" t="s">
        <v>262</v>
      </c>
      <c r="C254" s="9">
        <v>2017</v>
      </c>
      <c r="D254" s="3">
        <v>81.2</v>
      </c>
      <c r="E254" s="14" t="str">
        <f t="shared" si="8"/>
        <v>EZÜST</v>
      </c>
    </row>
    <row r="255" spans="1:5" ht="15.75" x14ac:dyDescent="0.25">
      <c r="A255" s="6" t="s">
        <v>260</v>
      </c>
      <c r="B255" s="6" t="s">
        <v>30</v>
      </c>
      <c r="C255" s="9">
        <v>2017</v>
      </c>
      <c r="D255" s="3">
        <v>87.6</v>
      </c>
      <c r="E255" s="14" t="str">
        <f t="shared" si="8"/>
        <v>ARANY</v>
      </c>
    </row>
    <row r="256" spans="1:5" ht="15.75" x14ac:dyDescent="0.25">
      <c r="A256" s="1" t="s">
        <v>260</v>
      </c>
      <c r="B256" s="1" t="s">
        <v>71</v>
      </c>
      <c r="C256" s="9">
        <v>2017</v>
      </c>
      <c r="D256" s="3">
        <v>89.8</v>
      </c>
      <c r="E256" s="14" t="str">
        <f t="shared" si="8"/>
        <v>ARANY</v>
      </c>
    </row>
    <row r="257" spans="1:5" ht="15.75" x14ac:dyDescent="0.25">
      <c r="A257" s="10"/>
      <c r="B257" s="10"/>
      <c r="C257" s="11"/>
      <c r="D257" s="19"/>
      <c r="E257" s="16"/>
    </row>
  </sheetData>
  <sortState ref="A2:E257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Cserkuti Katalin</dc:creator>
  <cp:lastModifiedBy>Cserkuti Katalin</cp:lastModifiedBy>
  <cp:lastPrinted>2018-04-26T08:36:21Z</cp:lastPrinted>
  <dcterms:created xsi:type="dcterms:W3CDTF">2018-04-25T08:32:30Z</dcterms:created>
  <dcterms:modified xsi:type="dcterms:W3CDTF">2018-04-26T08:36:40Z</dcterms:modified>
</cp:coreProperties>
</file>